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cholocinski\Desktop\KRZYSZTOF Ch\PLIKI\Przetargi i Zadania\PRZETARGI\W trakcie\LEKI 2020_2021\Dokumentacja Przetargowa\"/>
    </mc:Choice>
  </mc:AlternateContent>
  <bookViews>
    <workbookView xWindow="0" yWindow="0" windowWidth="15360" windowHeight="7752"/>
  </bookViews>
  <sheets>
    <sheet name="Zestawienie podstawowe" sheetId="1" r:id="rId1"/>
  </sheets>
  <definedNames>
    <definedName name="_xlnm._FilterDatabase" localSheetId="0" hidden="1">'Zestawienie podstawowe'!$E$5:$Q$1363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03" i="1" l="1"/>
  <c r="Q1504" i="1"/>
  <c r="Q1505" i="1"/>
  <c r="Q1506" i="1"/>
  <c r="Q1507" i="1"/>
  <c r="Q1508" i="1"/>
  <c r="Q1509" i="1"/>
  <c r="Q1510" i="1"/>
  <c r="Q1511" i="1"/>
  <c r="Q1512" i="1"/>
  <c r="Q1513" i="1"/>
  <c r="Q1502" i="1" l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K425" i="1"/>
  <c r="Q425" i="1" s="1"/>
  <c r="Q424" i="1"/>
  <c r="Q423" i="1"/>
  <c r="Q422" i="1"/>
  <c r="Q421" i="1"/>
  <c r="K420" i="1"/>
  <c r="Q420" i="1" s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<sst xmlns="http://schemas.openxmlformats.org/spreadsheetml/2006/main" count="8861" uniqueCount="4303">
  <si>
    <t>NAZWA MIĘDZYNARRODOWA</t>
  </si>
  <si>
    <t>POSTAĆ</t>
  </si>
  <si>
    <t>DAWKA</t>
  </si>
  <si>
    <t>OPAKOWANIE</t>
  </si>
  <si>
    <t>NADROPARIN</t>
  </si>
  <si>
    <t>INJ.</t>
  </si>
  <si>
    <t>7600 J.M./0,8 ML</t>
  </si>
  <si>
    <t>FRAXIPARINE</t>
  </si>
  <si>
    <t>10 AMPUŁKOSTRZYKAWEK</t>
  </si>
  <si>
    <t>FRAXIPARINE MULTI ZESTAW</t>
  </si>
  <si>
    <t>CERNEVIT</t>
  </si>
  <si>
    <t>10 FIOLEK</t>
  </si>
  <si>
    <t>0,75 G</t>
  </si>
  <si>
    <t>1 G/100 ML</t>
  </si>
  <si>
    <t>PARACETAMOL KABI</t>
  </si>
  <si>
    <t>PARACETAMOL</t>
  </si>
  <si>
    <t>0,5 G/50 ML</t>
  </si>
  <si>
    <t>250 ML</t>
  </si>
  <si>
    <t>THEOPHYLLINE</t>
  </si>
  <si>
    <t>1 FIOLKA</t>
  </si>
  <si>
    <t>100 ML</t>
  </si>
  <si>
    <t>1 BUTELKA</t>
  </si>
  <si>
    <t>VAMINOLACT</t>
  </si>
  <si>
    <t>0,05 G/10 ML</t>
  </si>
  <si>
    <t>0,1 G/20 ML</t>
  </si>
  <si>
    <t>20 AMPUŁEK</t>
  </si>
  <si>
    <t xml:space="preserve">ADDAMEL N  </t>
  </si>
  <si>
    <t>10 ML</t>
  </si>
  <si>
    <t>ADDIPHOS</t>
  </si>
  <si>
    <t>20 ML</t>
  </si>
  <si>
    <t>CLINDAMYCIN</t>
  </si>
  <si>
    <t>CLINDAMYCIN KABI</t>
  </si>
  <si>
    <t>0,6 G/4 ML</t>
  </si>
  <si>
    <t>5 AMPUŁEK</t>
  </si>
  <si>
    <t>10 BUTELEK</t>
  </si>
  <si>
    <t>FLUCONAZOLE KABI</t>
  </si>
  <si>
    <t>FLUCONAZOLE</t>
  </si>
  <si>
    <t>LINEZOLID</t>
  </si>
  <si>
    <t>0,6 G/300 ML</t>
  </si>
  <si>
    <t>LINEZOLID KABI</t>
  </si>
  <si>
    <t>MEROPENEM</t>
  </si>
  <si>
    <t>0,5 G</t>
  </si>
  <si>
    <t>1 G</t>
  </si>
  <si>
    <t>VANCOMYCIN</t>
  </si>
  <si>
    <t>PIPERACILLIN/TAZOBACTAM KABI</t>
  </si>
  <si>
    <t>SOLUVIT N</t>
  </si>
  <si>
    <t>VITALIPID N ADULT</t>
  </si>
  <si>
    <t>100 MG/50 ML</t>
  </si>
  <si>
    <t>200 MG/100 ML</t>
  </si>
  <si>
    <t>400 MG/200 ML</t>
  </si>
  <si>
    <t>NATRIUM CHLORATUM 0,9% KABI</t>
  </si>
  <si>
    <t>0,9%/10 ML</t>
  </si>
  <si>
    <t>50 AMPUŁEK</t>
  </si>
  <si>
    <t>0,004 G/2 ML</t>
  </si>
  <si>
    <t>ONDANSETRON</t>
  </si>
  <si>
    <t>PIPERACILLIN+TAZOBACTAM</t>
  </si>
  <si>
    <t>4 G + 0,5 G</t>
  </si>
  <si>
    <t>0,01 G</t>
  </si>
  <si>
    <t>500 ML</t>
  </si>
  <si>
    <t>10 AMPUŁEK</t>
  </si>
  <si>
    <t>CIPROFLOXACIN</t>
  </si>
  <si>
    <t>1 FLAKON</t>
  </si>
  <si>
    <t>SODIUM CHLORIDE</t>
  </si>
  <si>
    <t>FUROSEMIDE</t>
  </si>
  <si>
    <t>0,02 G/2 ML</t>
  </si>
  <si>
    <t>PŁYN</t>
  </si>
  <si>
    <t>AEROZOL</t>
  </si>
  <si>
    <t>KREM</t>
  </si>
  <si>
    <t>1 TUBKA</t>
  </si>
  <si>
    <t xml:space="preserve">VENOFER </t>
  </si>
  <si>
    <t>FERRIC OXIDE SACCHARATED</t>
  </si>
  <si>
    <t>0,1 G ŻELAZA/5 ML</t>
  </si>
  <si>
    <t>BI-BAG 5008</t>
  </si>
  <si>
    <t>SODIUM BICARBONATE</t>
  </si>
  <si>
    <t>PROSZEK</t>
  </si>
  <si>
    <t>650 G</t>
  </si>
  <si>
    <t>1 WOREK</t>
  </si>
  <si>
    <t>PARICALCITOL</t>
  </si>
  <si>
    <t>0,005 MG/1 ML</t>
  </si>
  <si>
    <t>5 FIOLEK</t>
  </si>
  <si>
    <t>TRACRIUM</t>
  </si>
  <si>
    <t>0,05 G/5 ML</t>
  </si>
  <si>
    <t>NIMBEX</t>
  </si>
  <si>
    <t>0,005 G/2,5 ML</t>
  </si>
  <si>
    <t>RELANIUM</t>
  </si>
  <si>
    <t>0.002 G</t>
  </si>
  <si>
    <t>HEMOFER PROLONGATUM</t>
  </si>
  <si>
    <t>LUMINALUM</t>
  </si>
  <si>
    <t>BUTAPIRAZOL</t>
  </si>
  <si>
    <t>KALIPOZ PROLONGATUM</t>
  </si>
  <si>
    <t>5 CZOPKÓW</t>
  </si>
  <si>
    <t>0,01 G/5 ML</t>
  </si>
  <si>
    <t>ATRACURIUM BESILATE</t>
  </si>
  <si>
    <t>TABL.POWL.</t>
  </si>
  <si>
    <t>0,15 G</t>
  </si>
  <si>
    <t>30 TABLETEK</t>
  </si>
  <si>
    <t>CISATRACURIUM</t>
  </si>
  <si>
    <t>0,1 G</t>
  </si>
  <si>
    <t>TABL.DOPOCHWOWE</t>
  </si>
  <si>
    <t>CLOTRIMAZOLE</t>
  </si>
  <si>
    <t>6 TABLETEK</t>
  </si>
  <si>
    <t>TABL.</t>
  </si>
  <si>
    <t>DIAZEPAM</t>
  </si>
  <si>
    <t>FERROUS SULFATE</t>
  </si>
  <si>
    <t>0,105 G ŻELAZA</t>
  </si>
  <si>
    <t>20 TABLETEK</t>
  </si>
  <si>
    <t>CZOPKI</t>
  </si>
  <si>
    <t>PHENOBARBITAL</t>
  </si>
  <si>
    <t>10 CZOPKÓW</t>
  </si>
  <si>
    <t>0,015 G</t>
  </si>
  <si>
    <t>PHENYLBUTAZONE</t>
  </si>
  <si>
    <t>0,25 G</t>
  </si>
  <si>
    <t>POTASSIUM CHLORIDE</t>
  </si>
  <si>
    <t>0,75 G = 0,391 G POTASU</t>
  </si>
  <si>
    <t>60 TABLETEK</t>
  </si>
  <si>
    <t>OSPAMOX</t>
  </si>
  <si>
    <t>AMOKSIKLAV</t>
  </si>
  <si>
    <t>0,005 G</t>
  </si>
  <si>
    <t>BIBLOC</t>
  </si>
  <si>
    <t>500 MG + 125 MG</t>
  </si>
  <si>
    <t>ALTABACTIN</t>
  </si>
  <si>
    <t>MAŚĆ</t>
  </si>
  <si>
    <t>20 G</t>
  </si>
  <si>
    <t>RANIC</t>
  </si>
  <si>
    <t>ACETYLCYSTEINE</t>
  </si>
  <si>
    <t>ŻEL</t>
  </si>
  <si>
    <t>ALTACET</t>
  </si>
  <si>
    <t>ALUMINIUM ACETOTARTRATE</t>
  </si>
  <si>
    <t>AMOXICILLIN</t>
  </si>
  <si>
    <t>16 TABLETEK</t>
  </si>
  <si>
    <t>14 TABLETEK</t>
  </si>
  <si>
    <t>AMOXICILLIN+CLAVULANIC ACID</t>
  </si>
  <si>
    <t>BISOPROLOL</t>
  </si>
  <si>
    <t>AMLODIPINE</t>
  </si>
  <si>
    <t>RANITIDINE</t>
  </si>
  <si>
    <t>METOPROLOL</t>
  </si>
  <si>
    <t>0,095 G BURSZTYNIANU = 0,1 G WINIANU</t>
  </si>
  <si>
    <t>IPP 40</t>
  </si>
  <si>
    <t>0,4 G/20 ML</t>
  </si>
  <si>
    <t>0,1 G/5 ML</t>
  </si>
  <si>
    <t>56 TABLETEK</t>
  </si>
  <si>
    <t>0,04 G</t>
  </si>
  <si>
    <t>PANTOPRAZOLE</t>
  </si>
  <si>
    <t>10 TABLETEK</t>
  </si>
  <si>
    <t>0,4 G</t>
  </si>
  <si>
    <t>DICLOFENAC</t>
  </si>
  <si>
    <t>0,01 G/10 ML</t>
  </si>
  <si>
    <t>EDICIN</t>
  </si>
  <si>
    <t>KLIMICIN</t>
  </si>
  <si>
    <t>0,3 G/2 ML</t>
  </si>
  <si>
    <t>0,05 G</t>
  </si>
  <si>
    <t>FERRUM LEK</t>
  </si>
  <si>
    <t>KETONAL</t>
  </si>
  <si>
    <t>0,1 G/ 2 ML</t>
  </si>
  <si>
    <t>KETONAL FORTE</t>
  </si>
  <si>
    <t>METHOTREXATE</t>
  </si>
  <si>
    <t>KAPS.</t>
  </si>
  <si>
    <t>20 KAPSUŁEK</t>
  </si>
  <si>
    <t>50 TABLETEK</t>
  </si>
  <si>
    <t>DOBUTAMINE</t>
  </si>
  <si>
    <t>2000 J.M./1 ML = 0,0168 MG</t>
  </si>
  <si>
    <t>BINOCRIT</t>
  </si>
  <si>
    <t>6 AMPUŁKOSTRZYKAWEK</t>
  </si>
  <si>
    <t>EPOETIN ALFA</t>
  </si>
  <si>
    <t>7 AMPUŁKOSTRZYKAWEK</t>
  </si>
  <si>
    <t>4000 J.M./0,4 ML = 0,0336 MG</t>
  </si>
  <si>
    <t>FERRIC OXIDE DEXTRAN COMPLEXES</t>
  </si>
  <si>
    <t>KETOPROFEN</t>
  </si>
  <si>
    <t>LORATADINE</t>
  </si>
  <si>
    <t>ACIX</t>
  </si>
  <si>
    <t>28 TABLETEK</t>
  </si>
  <si>
    <t>0,0025 G</t>
  </si>
  <si>
    <t>1,2 G</t>
  </si>
  <si>
    <t>ACICLOVIR</t>
  </si>
  <si>
    <t>ARIPIPRAZOLE</t>
  </si>
  <si>
    <t>400 MG + 57 MG</t>
  </si>
  <si>
    <t>BEMECOR</t>
  </si>
  <si>
    <t>0,1 MG</t>
  </si>
  <si>
    <t>METILDIGOXIN</t>
  </si>
  <si>
    <t>BETO 50 ZK</t>
  </si>
  <si>
    <t>0,0475 G BURSZTYNIANU = 0,05 G</t>
  </si>
  <si>
    <t>0,2 G/10 ML</t>
  </si>
  <si>
    <t>0,2 G/5 ML</t>
  </si>
  <si>
    <t>QUETIAPINE</t>
  </si>
  <si>
    <t>0,2 G</t>
  </si>
  <si>
    <t>0,3 G</t>
  </si>
  <si>
    <t>16 KAPSUŁEK</t>
  </si>
  <si>
    <t>KAPS.TWARDE</t>
  </si>
  <si>
    <t>0,02 G</t>
  </si>
  <si>
    <t>BETO 25 ZK</t>
  </si>
  <si>
    <t>0,02375 G BURSZTYNIANU = 0,025 G</t>
  </si>
  <si>
    <t>SYROP</t>
  </si>
  <si>
    <t>AMBROHEXAL</t>
  </si>
  <si>
    <t>0,015 G/2 ML</t>
  </si>
  <si>
    <t>AZITHROMYCIN</t>
  </si>
  <si>
    <t>VORICONAZOLE</t>
  </si>
  <si>
    <t>1000 J.M./0,5 ML = 0,0084 MG</t>
  </si>
  <si>
    <t>30 KAPSUŁEK</t>
  </si>
  <si>
    <t>TABL. ROZPUSZCZALNE</t>
  </si>
  <si>
    <t>3000 J.M./0,3 ML = 0,0252 MG</t>
  </si>
  <si>
    <t>FERRIC OXIDE POLYMALTOSE COMPLEXES</t>
  </si>
  <si>
    <t>0,05 G ŻELAZA/5 ML</t>
  </si>
  <si>
    <t>0,5 G/100 ML</t>
  </si>
  <si>
    <t>LEVOFLOXACIN</t>
  </si>
  <si>
    <t>AMBROXOL</t>
  </si>
  <si>
    <t>PROPOFOL</t>
  </si>
  <si>
    <t>CILASTATINE+IMIPENEM</t>
  </si>
  <si>
    <t>THIOPENTAL</t>
  </si>
  <si>
    <t>WAPNO SODOWANE</t>
  </si>
  <si>
    <t>NEORECORMON</t>
  </si>
  <si>
    <t>2000 J.M./0,3 ML = 0,0166 MG</t>
  </si>
  <si>
    <t>EPOETIN BETA</t>
  </si>
  <si>
    <t>4000 J.M./0,3 ML</t>
  </si>
  <si>
    <t>3000 J.M./0,3 ML = 0,0249 MG</t>
  </si>
  <si>
    <t>MIRCERA</t>
  </si>
  <si>
    <t>0,12 MG/0,3 ML</t>
  </si>
  <si>
    <t>1 AMPUŁKOSTRZYKAWKA</t>
  </si>
  <si>
    <t>METHOXY POLYETHYLENE GLYCOL-EPOETIN BETA</t>
  </si>
  <si>
    <t>0,075 MG/0,3 ML</t>
  </si>
  <si>
    <t>0,03 MG/0,3 ML</t>
  </si>
  <si>
    <t>0,1 MG/0,3 ML</t>
  </si>
  <si>
    <t>0,05 MG/0,3 ML</t>
  </si>
  <si>
    <t>DIAPREL MR</t>
  </si>
  <si>
    <t xml:space="preserve">0,03 G </t>
  </si>
  <si>
    <t>0,06 G</t>
  </si>
  <si>
    <t>90 TABLETEK</t>
  </si>
  <si>
    <t>GLICLAZIDE</t>
  </si>
  <si>
    <t>IVABRADINE</t>
  </si>
  <si>
    <t>112 TABLETEK</t>
  </si>
  <si>
    <t>TERTENSIF SR</t>
  </si>
  <si>
    <t>INDAPAMIDE</t>
  </si>
  <si>
    <t>0,0015 G</t>
  </si>
  <si>
    <t>PRESTARIUM</t>
  </si>
  <si>
    <t>PERINDOPRIL</t>
  </si>
  <si>
    <t>CO-PRESTARIUM</t>
  </si>
  <si>
    <t>5 MG + 5 MG</t>
  </si>
  <si>
    <t>AMLODIPINE+PERINDOPRIL</t>
  </si>
  <si>
    <t>0,006 G</t>
  </si>
  <si>
    <t>NOLIPREL FORTE</t>
  </si>
  <si>
    <t>INDAPAMIDE+PERINDOPRIL</t>
  </si>
  <si>
    <t>5 MG/1,25 MG</t>
  </si>
  <si>
    <t>COAXIL</t>
  </si>
  <si>
    <t>0,0125 G</t>
  </si>
  <si>
    <t>TIANEPTINE</t>
  </si>
  <si>
    <t>PREDUCTAL MR</t>
  </si>
  <si>
    <t>TRIMETAZIDINE</t>
  </si>
  <si>
    <t>0,035 G</t>
  </si>
  <si>
    <t>TRIPLIXAM</t>
  </si>
  <si>
    <t>AMLODIPINE+INDAPAMIDE+PERINDOPRIL</t>
  </si>
  <si>
    <t>5 MG + 1,25 MG + 5 MG</t>
  </si>
  <si>
    <t>5 MG + 1,25 MG + 10 MG</t>
  </si>
  <si>
    <t>TERTENS-AM</t>
  </si>
  <si>
    <t>AMLODIPINE+INDAPAMIDE</t>
  </si>
  <si>
    <t>CLEXANE</t>
  </si>
  <si>
    <t>0,06 G/0,6 ML</t>
  </si>
  <si>
    <t>ENOXAPARIN</t>
  </si>
  <si>
    <t>TRANXENE</t>
  </si>
  <si>
    <t>CLORAZEPATE DIPOTASSIUM</t>
  </si>
  <si>
    <t xml:space="preserve">ENZAPROST F 5 </t>
  </si>
  <si>
    <t>DINOPROST</t>
  </si>
  <si>
    <t>0,005 G/1 ML</t>
  </si>
  <si>
    <t>NO-SPA</t>
  </si>
  <si>
    <t>DROTAVERINE</t>
  </si>
  <si>
    <t>0,04 G/2 ML</t>
  </si>
  <si>
    <t>TUSSICOM 600</t>
  </si>
  <si>
    <t>TUSSICOM 200</t>
  </si>
  <si>
    <t>PROSZEK -&gt; PŁYN</t>
  </si>
  <si>
    <t>0,6 G</t>
  </si>
  <si>
    <t>20 TOREBEK 5 G</t>
  </si>
  <si>
    <t>EXACYL DO PICIA</t>
  </si>
  <si>
    <t>TRANEXAMIC ACID</t>
  </si>
  <si>
    <t>1 G/10 ML</t>
  </si>
  <si>
    <t xml:space="preserve">EXACYL  </t>
  </si>
  <si>
    <t>0,5 G/5 ML</t>
  </si>
  <si>
    <t>TABL. POWL.</t>
  </si>
  <si>
    <t>ADENOCOR</t>
  </si>
  <si>
    <t>ADENOSINE</t>
  </si>
  <si>
    <t>0,006 G/2 ML</t>
  </si>
  <si>
    <t>6 FIOLEK</t>
  </si>
  <si>
    <t>CORDARONE</t>
  </si>
  <si>
    <t>AMIODARONE</t>
  </si>
  <si>
    <t>0,15 G/3 ML</t>
  </si>
  <si>
    <t>6 AMPUŁEK</t>
  </si>
  <si>
    <t>SOLIAN</t>
  </si>
  <si>
    <t>AMISULPRIDE</t>
  </si>
  <si>
    <t>ATENOLOL</t>
  </si>
  <si>
    <t xml:space="preserve">0,025 G </t>
  </si>
  <si>
    <t>CHLORPROTHIXENE</t>
  </si>
  <si>
    <t>DOXAZOSIN</t>
  </si>
  <si>
    <t>0,002 G</t>
  </si>
  <si>
    <t>0,04 G/0,4 ML</t>
  </si>
  <si>
    <t>0,1 G/1 ML</t>
  </si>
  <si>
    <t>0,3 G/3 ML</t>
  </si>
  <si>
    <t>0,02 G/0,2 ML</t>
  </si>
  <si>
    <t>0,08 G/0,8 ML</t>
  </si>
  <si>
    <t>ALDURAZYME</t>
  </si>
  <si>
    <t>500 J./5 ML</t>
  </si>
  <si>
    <t>LARONIDASE</t>
  </si>
  <si>
    <t>BIOSOTAL</t>
  </si>
  <si>
    <t>SOTALOL</t>
  </si>
  <si>
    <t xml:space="preserve">0,08 G </t>
  </si>
  <si>
    <t>BIOXETIN</t>
  </si>
  <si>
    <t>FLUOXETINE</t>
  </si>
  <si>
    <t>AMARYL</t>
  </si>
  <si>
    <t>0,001 G</t>
  </si>
  <si>
    <t>0,003 G</t>
  </si>
  <si>
    <t>GLIMEPIRIDE</t>
  </si>
  <si>
    <t>APIDRA SOLOSTAR</t>
  </si>
  <si>
    <t>INSULIN GLULISINE</t>
  </si>
  <si>
    <t>300 J.M./3 ML</t>
  </si>
  <si>
    <t>5 WSTRZYKIWACZY</t>
  </si>
  <si>
    <t>INSUMAN BASAL SOLOSTAR</t>
  </si>
  <si>
    <t>INSULIN</t>
  </si>
  <si>
    <t>INSUMAN COMB 25 SOLOSTAR</t>
  </si>
  <si>
    <t xml:space="preserve">INSUMAN RAPID SOLOSTAR </t>
  </si>
  <si>
    <t xml:space="preserve">LANTUS SOLOSTAR </t>
  </si>
  <si>
    <t>INSULIN GLARGINE</t>
  </si>
  <si>
    <t>MONONIT</t>
  </si>
  <si>
    <t>ISOSORBIDE MONONITRATE</t>
  </si>
  <si>
    <t>MONONIT RETARD</t>
  </si>
  <si>
    <t xml:space="preserve">DEPAKINE CHRONOSPHERE 100 </t>
  </si>
  <si>
    <t>VALPROIC ACID</t>
  </si>
  <si>
    <t>GRANULAT</t>
  </si>
  <si>
    <t>30 TOREBEK 0,303 G</t>
  </si>
  <si>
    <t>DEPAKINE CHRONO 300</t>
  </si>
  <si>
    <t>DEPAKINE</t>
  </si>
  <si>
    <t>4 FIOLKI</t>
  </si>
  <si>
    <t>DEPAKINE CHRONO 500</t>
  </si>
  <si>
    <t>DEPAKINE CHRONOSPHERE 500</t>
  </si>
  <si>
    <t>30 TOREBEK 1,515 G</t>
  </si>
  <si>
    <t>DEPAKINE CHRONOSPHERE 750</t>
  </si>
  <si>
    <t xml:space="preserve">0,75 G  </t>
  </si>
  <si>
    <t>30 TOREBEK 2,273 G</t>
  </si>
  <si>
    <t xml:space="preserve">DEPAKINE CHRONOSPHERE 1000 </t>
  </si>
  <si>
    <t>30 TOREBEK 3,03 G</t>
  </si>
  <si>
    <t>OFLOXACIN</t>
  </si>
  <si>
    <t>HELICID</t>
  </si>
  <si>
    <t>OMEPRAZOLE</t>
  </si>
  <si>
    <t>RAMIPRIL</t>
  </si>
  <si>
    <t>OZZION</t>
  </si>
  <si>
    <t>RULID</t>
  </si>
  <si>
    <t>ROXITHROMYCIN</t>
  </si>
  <si>
    <t>0,8 G</t>
  </si>
  <si>
    <t>PROSZEK -&gt; ZAWIESINA</t>
  </si>
  <si>
    <t>TOUJEO SOLOSTAR</t>
  </si>
  <si>
    <t>10 WSTRZYKIWACZY</t>
  </si>
  <si>
    <t>PLAVIX</t>
  </si>
  <si>
    <t>CLOPIDOGREL</t>
  </si>
  <si>
    <t>ALBUMIN</t>
  </si>
  <si>
    <t>20% 50 ML</t>
  </si>
  <si>
    <t>20% 100 ML</t>
  </si>
  <si>
    <t>AMANTIX</t>
  </si>
  <si>
    <t>AMANTADINE</t>
  </si>
  <si>
    <t>10 FLAKONÓW</t>
  </si>
  <si>
    <t>CALCIO GLUCONATO MONICO</t>
  </si>
  <si>
    <t>CALCIUM GLUCONATE</t>
  </si>
  <si>
    <t>CALCITONIN</t>
  </si>
  <si>
    <t>100 J.M./1 ML</t>
  </si>
  <si>
    <t>CAPTOPRIL</t>
  </si>
  <si>
    <t>0,025 G</t>
  </si>
  <si>
    <t>CARVEDILOL</t>
  </si>
  <si>
    <t>0,00625 G</t>
  </si>
  <si>
    <t>HYGROTON</t>
  </si>
  <si>
    <t>CHLORTALIDONE</t>
  </si>
  <si>
    <t>DRAŻ.</t>
  </si>
  <si>
    <t>COLCHICUM DISPERT</t>
  </si>
  <si>
    <t>COLCHICINE</t>
  </si>
  <si>
    <t>0,5 MG</t>
  </si>
  <si>
    <t>20 DRAŻETEK</t>
  </si>
  <si>
    <t>DOXYCYCLINE</t>
  </si>
  <si>
    <t>GENSULIN M30</t>
  </si>
  <si>
    <t>10 WKŁADÓW</t>
  </si>
  <si>
    <t>GENSULIN N</t>
  </si>
  <si>
    <t>GENSULIN R</t>
  </si>
  <si>
    <t>FENPIVERINE+METAMIZOLE+PITOPHENON</t>
  </si>
  <si>
    <t>SPASMALGON</t>
  </si>
  <si>
    <t>5 ML</t>
  </si>
  <si>
    <t>METHERGIN</t>
  </si>
  <si>
    <t>METHYLERGOMETRINE</t>
  </si>
  <si>
    <t>0,2 MG/1 ML</t>
  </si>
  <si>
    <t>CYTOTEC</t>
  </si>
  <si>
    <t>MISOPROSTOL</t>
  </si>
  <si>
    <t>0,2 MG</t>
  </si>
  <si>
    <t>42 TABLETKI</t>
  </si>
  <si>
    <t>NAPROXEN EMO</t>
  </si>
  <si>
    <t>NAPROXEN</t>
  </si>
  <si>
    <t>10 % 100 G</t>
  </si>
  <si>
    <t>24 TABLETKI</t>
  </si>
  <si>
    <t>NIFUROKSAZYD</t>
  </si>
  <si>
    <t>NIFUROXAZIDE</t>
  </si>
  <si>
    <t>0,03 G</t>
  </si>
  <si>
    <t>NIMOTOP S</t>
  </si>
  <si>
    <t>NIMODIPINE</t>
  </si>
  <si>
    <t>100 TABLETEK</t>
  </si>
  <si>
    <t>PENTOXIFYLLINE</t>
  </si>
  <si>
    <t>20 FIOLEK</t>
  </si>
  <si>
    <t>SPIRONOL</t>
  </si>
  <si>
    <t>SPIRONOLACTONE</t>
  </si>
  <si>
    <t>PARACETAMOL+TRAMADOL</t>
  </si>
  <si>
    <t>CITRA-LOCK</t>
  </si>
  <si>
    <t>SODIUM CITRATE</t>
  </si>
  <si>
    <t>4%/5 ML</t>
  </si>
  <si>
    <t>46,7%/5 ML</t>
  </si>
  <si>
    <t>2 G</t>
  </si>
  <si>
    <t>15 AMPUŁEK</t>
  </si>
  <si>
    <t>CALCIUM CARBONATE</t>
  </si>
  <si>
    <t>1 G = 0,4 G WAPNIA</t>
  </si>
  <si>
    <t>100 KAPSUŁEK</t>
  </si>
  <si>
    <t>NOLICIN</t>
  </si>
  <si>
    <t>NORFLOXACIN</t>
  </si>
  <si>
    <t>HISTIGEN</t>
  </si>
  <si>
    <t>BETAHISTINE</t>
  </si>
  <si>
    <t>0,008 G</t>
  </si>
  <si>
    <t>CETIRIZINE</t>
  </si>
  <si>
    <t>0,25 G/5 ML</t>
  </si>
  <si>
    <t>PHYTOMENADIONE</t>
  </si>
  <si>
    <t>0,002 G/0,2 ML</t>
  </si>
  <si>
    <t>METHYLROSANILINE CHLORIDE</t>
  </si>
  <si>
    <t xml:space="preserve">ASPIRIN CARDIO </t>
  </si>
  <si>
    <t>ACETYLSALICYLIC ACID</t>
  </si>
  <si>
    <t>VIRU-POS</t>
  </si>
  <si>
    <t>4,5 G</t>
  </si>
  <si>
    <t>ASCORBIC ACID</t>
  </si>
  <si>
    <t>WITAMINA C</t>
  </si>
  <si>
    <t>KROPLE DO OCZU</t>
  </si>
  <si>
    <t>EMANERA</t>
  </si>
  <si>
    <t>28 KAPSUŁEK</t>
  </si>
  <si>
    <t>ESOMEPRAZOLE</t>
  </si>
  <si>
    <t>GROFIBRAT</t>
  </si>
  <si>
    <t>FENOFIBRATE</t>
  </si>
  <si>
    <t>75 G</t>
  </si>
  <si>
    <t>GENSULIN M50</t>
  </si>
  <si>
    <t>ROZAPROT</t>
  </si>
  <si>
    <t>0,005% 2,5 ML</t>
  </si>
  <si>
    <t>LATANOPROST</t>
  </si>
  <si>
    <t>METFORMIN</t>
  </si>
  <si>
    <t>0,85 G</t>
  </si>
  <si>
    <t>MONTELUKAST</t>
  </si>
  <si>
    <t>TABL. DO SSANIA/GRYZIENIA/ŻUCIA</t>
  </si>
  <si>
    <t xml:space="preserve">0,004 G </t>
  </si>
  <si>
    <t>NYSTATIN</t>
  </si>
  <si>
    <t>TABL. DOPOCHWOWE</t>
  </si>
  <si>
    <t>100000 J.M.</t>
  </si>
  <si>
    <t>OLANZAPINE</t>
  </si>
  <si>
    <t>TABL. ULEG.ROZPAD.W JAMIE USTNEJ</t>
  </si>
  <si>
    <t>SEVOFLURANE</t>
  </si>
  <si>
    <t>SOJOURN</t>
  </si>
  <si>
    <t>100% 250 ML</t>
  </si>
  <si>
    <t>SIMVASTATIN</t>
  </si>
  <si>
    <t>BRIDION</t>
  </si>
  <si>
    <t>SUGAMMADEX</t>
  </si>
  <si>
    <t>0,2 G/2 ML</t>
  </si>
  <si>
    <t>15 G</t>
  </si>
  <si>
    <t>TERBINAFINE</t>
  </si>
  <si>
    <t>TOPIRAMAT</t>
  </si>
  <si>
    <t>TOPIRAMATE</t>
  </si>
  <si>
    <t>0,04 G/1 ML</t>
  </si>
  <si>
    <t>56 KAPSUŁEK</t>
  </si>
  <si>
    <t>RIVASTIGMINE</t>
  </si>
  <si>
    <t xml:space="preserve">NIMVASTID </t>
  </si>
  <si>
    <t>NALPAIN</t>
  </si>
  <si>
    <t>NALBUPHINE</t>
  </si>
  <si>
    <t>ATOSIBAN</t>
  </si>
  <si>
    <t>VERAPAMIL</t>
  </si>
  <si>
    <t>0,005 G/2 ML</t>
  </si>
  <si>
    <t>0,015 G/5 ML</t>
  </si>
  <si>
    <t>120 ML</t>
  </si>
  <si>
    <t>FEBROFEN</t>
  </si>
  <si>
    <t>REC. METAMIZOL SODOWY</t>
  </si>
  <si>
    <t>METAMIZOLE</t>
  </si>
  <si>
    <t>SUBST.</t>
  </si>
  <si>
    <t>100 G</t>
  </si>
  <si>
    <t>SPIRYTUS KAMFOROWY</t>
  </si>
  <si>
    <t>CAMPHORA</t>
  </si>
  <si>
    <t>10% 800 G</t>
  </si>
  <si>
    <t>SPIRYTUS SALICYLOWY</t>
  </si>
  <si>
    <t>SALICYLIC ACID</t>
  </si>
  <si>
    <t>2% 100 ML</t>
  </si>
  <si>
    <t>2 % 800 G</t>
  </si>
  <si>
    <t>CHLORHEXIDINE</t>
  </si>
  <si>
    <t>SPIRYTUS SKAŻONY HIBITANEM</t>
  </si>
  <si>
    <t>0,5% 1 L</t>
  </si>
  <si>
    <t>STREPTOMYCIN</t>
  </si>
  <si>
    <t>REC. WAZELINA BIAŁA</t>
  </si>
  <si>
    <t>1000 G</t>
  </si>
  <si>
    <t>PODŁOŻE MAŚCIOWE</t>
  </si>
  <si>
    <t>VASELINUM ALBUM</t>
  </si>
  <si>
    <t>ETANOL</t>
  </si>
  <si>
    <t>96 % 800 G</t>
  </si>
  <si>
    <t>MEDIDERM</t>
  </si>
  <si>
    <t>500 G</t>
  </si>
  <si>
    <t>ESEMTAN - AKTIV GEL</t>
  </si>
  <si>
    <t>UNDOFEN MAX SPRAY</t>
  </si>
  <si>
    <t>1 % 30 ML</t>
  </si>
  <si>
    <t>BAMBINO OD PIERWSZYCH DNI ŻYCIA OLIWKA</t>
  </si>
  <si>
    <t>300 ML</t>
  </si>
  <si>
    <t>150 ML</t>
  </si>
  <si>
    <t>OLIWKA DO MASAŻU WIELOWITAMINOWA</t>
  </si>
  <si>
    <t>ENCORTON</t>
  </si>
  <si>
    <t>PREDNISONE</t>
  </si>
  <si>
    <t>PRIDINOL</t>
  </si>
  <si>
    <t>LUTEINA</t>
  </si>
  <si>
    <t>PROGESTERONE</t>
  </si>
  <si>
    <t>TABL. PODJĘZYKOWE</t>
  </si>
  <si>
    <t>THYROSAN</t>
  </si>
  <si>
    <t>PROPYLTHIOURACIL</t>
  </si>
  <si>
    <t>PULSAREN</t>
  </si>
  <si>
    <t>RIFAMPICYNA</t>
  </si>
  <si>
    <t>RIFAMPICIN</t>
  </si>
  <si>
    <t>ORIZON</t>
  </si>
  <si>
    <t>RISPERIDONE</t>
  </si>
  <si>
    <t>0,001 G/1 ML</t>
  </si>
  <si>
    <t>XARELTO</t>
  </si>
  <si>
    <t>RIVAROXABAN</t>
  </si>
  <si>
    <t>FENTANYL</t>
  </si>
  <si>
    <t>SYSTEM TRANSDERMALNY</t>
  </si>
  <si>
    <t>0,05 MG/1 H = 0,0012 G/24 H</t>
  </si>
  <si>
    <t>5 PLASTRÓW</t>
  </si>
  <si>
    <t>0,1 MG/1 H = 0,0024 G/24 H</t>
  </si>
  <si>
    <t>TACHOSIL</t>
  </si>
  <si>
    <t>GĄBKA</t>
  </si>
  <si>
    <t>THROMBIN</t>
  </si>
  <si>
    <t>3 CM X 2,5 CM</t>
  </si>
  <si>
    <t>1 GĄBKA</t>
  </si>
  <si>
    <t>FINASTERIDE</t>
  </si>
  <si>
    <t>FLUCORTA</t>
  </si>
  <si>
    <t>HEMOROL</t>
  </si>
  <si>
    <t>LIOTON 1000</t>
  </si>
  <si>
    <t>0,005 G/1 ML 150 ML</t>
  </si>
  <si>
    <t>FURAZIDIN</t>
  </si>
  <si>
    <t>12 CZOPKÓW</t>
  </si>
  <si>
    <t>HEPARIN</t>
  </si>
  <si>
    <t>30 G</t>
  </si>
  <si>
    <t>OXYCORT</t>
  </si>
  <si>
    <t>OXYMETAZOLINE</t>
  </si>
  <si>
    <t>HYDROXYZINUM</t>
  </si>
  <si>
    <t>HYDROXYZINE</t>
  </si>
  <si>
    <t>SCOPOLAN</t>
  </si>
  <si>
    <t>6 CZOPKÓW</t>
  </si>
  <si>
    <t>HYOSCINE BUTYLBROMIDE</t>
  </si>
  <si>
    <t>IBUM DLA DZIECI</t>
  </si>
  <si>
    <t>IBUPROFEN</t>
  </si>
  <si>
    <t>0,125 G</t>
  </si>
  <si>
    <t>GROPRINOSIN</t>
  </si>
  <si>
    <t>INOSINE PRANOBEX</t>
  </si>
  <si>
    <t>5 WKŁADÓW</t>
  </si>
  <si>
    <t>LETROX 50</t>
  </si>
  <si>
    <t>LETROX 75</t>
  </si>
  <si>
    <t>LEVOTHYROXINE</t>
  </si>
  <si>
    <t>0,075 G</t>
  </si>
  <si>
    <t>LISIPROL</t>
  </si>
  <si>
    <t>LISINOPRIL</t>
  </si>
  <si>
    <t>LORAFEN</t>
  </si>
  <si>
    <t>25 DRAŻETEK</t>
  </si>
  <si>
    <t>LORAZEPAM</t>
  </si>
  <si>
    <t>VERMOX</t>
  </si>
  <si>
    <t>ASPICAM</t>
  </si>
  <si>
    <t>ROPIMOL</t>
  </si>
  <si>
    <t>MEBENDAZOLE</t>
  </si>
  <si>
    <t>MELOXICAM</t>
  </si>
  <si>
    <t>ROPIVACAINE</t>
  </si>
  <si>
    <t>0,1 G/10 ML</t>
  </si>
  <si>
    <t>0,5 G/10 ML</t>
  </si>
  <si>
    <t>0,2 G/20 ML</t>
  </si>
  <si>
    <t>ZAHRON</t>
  </si>
  <si>
    <t>ROSUVASTATIN</t>
  </si>
  <si>
    <t>ASERTIN</t>
  </si>
  <si>
    <t>SERTRALINE</t>
  </si>
  <si>
    <t>SILDENAFIL</t>
  </si>
  <si>
    <t>ESPUMISAN</t>
  </si>
  <si>
    <t>SIMETHICON</t>
  </si>
  <si>
    <t>KROPLE</t>
  </si>
  <si>
    <t>UNASYN</t>
  </si>
  <si>
    <t>3 G</t>
  </si>
  <si>
    <t>1,5 G</t>
  </si>
  <si>
    <t>AMPICILLIN</t>
  </si>
  <si>
    <t>METHADONE</t>
  </si>
  <si>
    <t>METHADONE HYDROCHLORIDE</t>
  </si>
  <si>
    <t>MEPRELON</t>
  </si>
  <si>
    <t>METHYLPREDNISOLONE</t>
  </si>
  <si>
    <t>SELMET</t>
  </si>
  <si>
    <t>DEPREXOLET</t>
  </si>
  <si>
    <t>MIANSERIN</t>
  </si>
  <si>
    <t>MIDAZOLAM</t>
  </si>
  <si>
    <t>0,005 G/5 ML</t>
  </si>
  <si>
    <t>1 AMPUŁKA</t>
  </si>
  <si>
    <t>0,015 G/3 ML</t>
  </si>
  <si>
    <t>MIRTOR</t>
  </si>
  <si>
    <t>MIRTAZAPINE</t>
  </si>
  <si>
    <t>0,045 G</t>
  </si>
  <si>
    <t>DOLTARD</t>
  </si>
  <si>
    <t>MORPHINE</t>
  </si>
  <si>
    <t>PABI-NAPROXEN</t>
  </si>
  <si>
    <t>0,05 G/1 ML</t>
  </si>
  <si>
    <t>NEBILET</t>
  </si>
  <si>
    <t>NEBIVOLOL</t>
  </si>
  <si>
    <t>NEOMYCINUM</t>
  </si>
  <si>
    <t>NEOMYCIN</t>
  </si>
  <si>
    <t>32 G = 55 ML</t>
  </si>
  <si>
    <t>NILOGRIN</t>
  </si>
  <si>
    <t>NICERGOLINE</t>
  </si>
  <si>
    <t>ZAWIESINA</t>
  </si>
  <si>
    <t>90 ML</t>
  </si>
  <si>
    <t>0,22 G/5 ML</t>
  </si>
  <si>
    <t>NIMESIL</t>
  </si>
  <si>
    <t>NIMESULIDE</t>
  </si>
  <si>
    <t>30 TOREBEK 2 G</t>
  </si>
  <si>
    <t>CALCIFOS</t>
  </si>
  <si>
    <t>CALCIUM ACETATE</t>
  </si>
  <si>
    <t>0,5 G = 0,1267 G WAPNIA</t>
  </si>
  <si>
    <t>150 TABLETEK</t>
  </si>
  <si>
    <t>RANOFREN</t>
  </si>
  <si>
    <t>ZOLAFREN</t>
  </si>
  <si>
    <t>0,0075 G</t>
  </si>
  <si>
    <t>ZOLAFREN-SWIFT</t>
  </si>
  <si>
    <t>THEOSPIREX</t>
  </si>
  <si>
    <t xml:space="preserve">APO-CLODIN </t>
  </si>
  <si>
    <t>TICLOPIDINE</t>
  </si>
  <si>
    <t>MYDOCALM</t>
  </si>
  <si>
    <t>TOLPERISONE</t>
  </si>
  <si>
    <t>TRAMAL</t>
  </si>
  <si>
    <t>TRAMADOL</t>
  </si>
  <si>
    <t>THEOSPIREX RETARD</t>
  </si>
  <si>
    <t>JUVIT C</t>
  </si>
  <si>
    <t>40 ML</t>
  </si>
  <si>
    <t>FOLIC ACID</t>
  </si>
  <si>
    <t>0,004 G/5 ML</t>
  </si>
  <si>
    <t>ALLOPURINOL</t>
  </si>
  <si>
    <t>AZYCYNA</t>
  </si>
  <si>
    <t>3 TABLETKI</t>
  </si>
  <si>
    <t>VENESCIN</t>
  </si>
  <si>
    <t>ESCULIN+HIPPOCASTANI+RUTOSIDE</t>
  </si>
  <si>
    <t>30 DRAŻETEK</t>
  </si>
  <si>
    <t>ACTILYSE 20</t>
  </si>
  <si>
    <t>ALTEPLASE</t>
  </si>
  <si>
    <t>ACTILYSE 10</t>
  </si>
  <si>
    <t>TACHYBEN</t>
  </si>
  <si>
    <t>URAPIDIL</t>
  </si>
  <si>
    <t>ADEKSA</t>
  </si>
  <si>
    <t>ACARBOSE</t>
  </si>
  <si>
    <t>SECTRAL</t>
  </si>
  <si>
    <t>ACEBUTOLOL</t>
  </si>
  <si>
    <t>HASCOVIR</t>
  </si>
  <si>
    <t>BIOFENAC</t>
  </si>
  <si>
    <t>ACECLOFENAC</t>
  </si>
  <si>
    <t>ACTILYSE 50</t>
  </si>
  <si>
    <t>MUCOSOLVAN INHALACJE</t>
  </si>
  <si>
    <t>0,0075 G/1 ML</t>
  </si>
  <si>
    <t>IRCOLON</t>
  </si>
  <si>
    <t>TRIMEBUTINE</t>
  </si>
  <si>
    <t>EBRANTIL</t>
  </si>
  <si>
    <t>0,025 G/5 ML</t>
  </si>
  <si>
    <t>FAXOLET ER</t>
  </si>
  <si>
    <t>VENLAFAXINE</t>
  </si>
  <si>
    <t>0,0375 G</t>
  </si>
  <si>
    <t>CAVINTON</t>
  </si>
  <si>
    <t>VINPOCETINE</t>
  </si>
  <si>
    <t>0,01 G/2 ML</t>
  </si>
  <si>
    <t>VICEBROL</t>
  </si>
  <si>
    <t>40 TABLETEK</t>
  </si>
  <si>
    <t>ZOFENIL</t>
  </si>
  <si>
    <t>ZOFENOPRIL</t>
  </si>
  <si>
    <t>ZOLPIDEM</t>
  </si>
  <si>
    <t>DIRONORM</t>
  </si>
  <si>
    <t>AMLODIPINE+LISINOPRIL</t>
  </si>
  <si>
    <t xml:space="preserve">10 MG + 5 MG </t>
  </si>
  <si>
    <t>20 MG +  5 MG</t>
  </si>
  <si>
    <t>TRIFAS</t>
  </si>
  <si>
    <t>TORASEMIDE</t>
  </si>
  <si>
    <t>EGZYSTA</t>
  </si>
  <si>
    <t>14 KAPSUŁEK</t>
  </si>
  <si>
    <t>PREGABALIN</t>
  </si>
  <si>
    <t>LOSARTAN</t>
  </si>
  <si>
    <t>BETAXOLOL</t>
  </si>
  <si>
    <t>DULCOBIS</t>
  </si>
  <si>
    <t>BISACODYL</t>
  </si>
  <si>
    <t xml:space="preserve">BUDEZONID </t>
  </si>
  <si>
    <t>BUDESONIDE</t>
  </si>
  <si>
    <t>0,4 MG</t>
  </si>
  <si>
    <t>60 KAPSUŁEK</t>
  </si>
  <si>
    <t>BUPRENORPHINE</t>
  </si>
  <si>
    <t>CEFALEKSYNA</t>
  </si>
  <si>
    <t>CEFALEXIN</t>
  </si>
  <si>
    <t>TARFAZOLIN</t>
  </si>
  <si>
    <t>CEFAZOLIN</t>
  </si>
  <si>
    <t>CEFOTAXIME</t>
  </si>
  <si>
    <t>CALCIUM</t>
  </si>
  <si>
    <t>NEUROTOP RETARD</t>
  </si>
  <si>
    <t>CARBAMAZEPINE</t>
  </si>
  <si>
    <t>CEFTRIAXONE</t>
  </si>
  <si>
    <t>CEFUROXIME</t>
  </si>
  <si>
    <t>CILAN</t>
  </si>
  <si>
    <t>CILAZAPRIL</t>
  </si>
  <si>
    <t>CINACALCET</t>
  </si>
  <si>
    <t>0,09 G</t>
  </si>
  <si>
    <t>CIPROPOL</t>
  </si>
  <si>
    <t>CITRONIL</t>
  </si>
  <si>
    <t>CITALOPRAM</t>
  </si>
  <si>
    <t>CLEMASTINUM</t>
  </si>
  <si>
    <t>CLEMASTINE</t>
  </si>
  <si>
    <t>CLONAZEPAMUM</t>
  </si>
  <si>
    <t>CLONAZEPAM</t>
  </si>
  <si>
    <t>SULFAMETHOXAZOL+TRIMETHOPRIM</t>
  </si>
  <si>
    <t>0,4 G + 0,08 G</t>
  </si>
  <si>
    <t>BISEPTOL 480</t>
  </si>
  <si>
    <t>BISEPTOL 960</t>
  </si>
  <si>
    <t>0,8 G + 0,16 G</t>
  </si>
  <si>
    <t>PRADAXA</t>
  </si>
  <si>
    <t>DABIGATRAN ETEXILATE</t>
  </si>
  <si>
    <t>0,11 G</t>
  </si>
  <si>
    <t>180 KAPSUŁEK</t>
  </si>
  <si>
    <t>DEXAPOLCORT</t>
  </si>
  <si>
    <t>DEXAMETHASONE SODIUM PHOSPHATE</t>
  </si>
  <si>
    <t>55 ML</t>
  </si>
  <si>
    <t>0,15 MG/1 ML</t>
  </si>
  <si>
    <t>TACLAR</t>
  </si>
  <si>
    <t>CLARITHROMYCIN</t>
  </si>
  <si>
    <t>JUVIT BABY D3</t>
  </si>
  <si>
    <t>COLECALCIFEROL</t>
  </si>
  <si>
    <t>400 J.M./2 DAWKI = 0,01 MG</t>
  </si>
  <si>
    <t>NEORELIUM</t>
  </si>
  <si>
    <t>PABI-DEXAMETHASON</t>
  </si>
  <si>
    <t>DEXAMETHASONE</t>
  </si>
  <si>
    <t>OXYDOLOR</t>
  </si>
  <si>
    <t>OXYCODONE</t>
  </si>
  <si>
    <t>0,12 G/5 ML</t>
  </si>
  <si>
    <t>PERAZIN</t>
  </si>
  <si>
    <t>PERAZINE</t>
  </si>
  <si>
    <t>PIRACETAM</t>
  </si>
  <si>
    <t>DEMEZON</t>
  </si>
  <si>
    <t>0,004 G/1 ML</t>
  </si>
  <si>
    <t>DIH</t>
  </si>
  <si>
    <t>DIOSMIN</t>
  </si>
  <si>
    <t>DONEPEZIL</t>
  </si>
  <si>
    <t>ROZALIN</t>
  </si>
  <si>
    <t>DORZOLAMIDE</t>
  </si>
  <si>
    <t>2% 5 ML</t>
  </si>
  <si>
    <t>0,004 G</t>
  </si>
  <si>
    <t>DOXYCYCLINUM</t>
  </si>
  <si>
    <t>BENALAPRIL</t>
  </si>
  <si>
    <t>ENALAPRIL</t>
  </si>
  <si>
    <t>NONPRES</t>
  </si>
  <si>
    <t>EPLERENONE</t>
  </si>
  <si>
    <t>DAVERCIN</t>
  </si>
  <si>
    <t>ERYTHROMYCIN CYCLOCARBONATE</t>
  </si>
  <si>
    <t>ESCITALOPRAM</t>
  </si>
  <si>
    <t>ESTAZOLAM</t>
  </si>
  <si>
    <t>FENOTEROL</t>
  </si>
  <si>
    <t>0,1 MG W DAWCE</t>
  </si>
  <si>
    <t>200 DAWEK = 10 ML</t>
  </si>
  <si>
    <t>BERODUAL</t>
  </si>
  <si>
    <t>FENOTEROL+IPRATROPIUM BROMIDE</t>
  </si>
  <si>
    <t>BERODUAL N</t>
  </si>
  <si>
    <t>0,071 G</t>
  </si>
  <si>
    <t>0,025 MG/1 H = 0,06 G/24 H</t>
  </si>
  <si>
    <t>HUMALOG</t>
  </si>
  <si>
    <t>INSULIN LISPRO</t>
  </si>
  <si>
    <t>HUMALOG MIX50</t>
  </si>
  <si>
    <t>HUMALOG MIX25</t>
  </si>
  <si>
    <t>HUMULIN M3</t>
  </si>
  <si>
    <t xml:space="preserve">INSULIN </t>
  </si>
  <si>
    <t>HUMULIN N</t>
  </si>
  <si>
    <t>HUMULIN R</t>
  </si>
  <si>
    <t>POLHUMIN MIX-3</t>
  </si>
  <si>
    <t>POLHUMIN N</t>
  </si>
  <si>
    <t>POLHUMIN R</t>
  </si>
  <si>
    <t>RIFAMAZID</t>
  </si>
  <si>
    <t>ISONIAZID + RIFAMPICIN</t>
  </si>
  <si>
    <t xml:space="preserve">0,45 G </t>
  </si>
  <si>
    <t>KROPLE MIĘTOWE</t>
  </si>
  <si>
    <t>TINCTURA MENTHAE PIPERITAE</t>
  </si>
  <si>
    <t>35 G</t>
  </si>
  <si>
    <t>LACTULOSUM</t>
  </si>
  <si>
    <t>LACTULOSE</t>
  </si>
  <si>
    <t>MYDOCALM FORTE</t>
  </si>
  <si>
    <t>0,02 G/4 ML</t>
  </si>
  <si>
    <t>0,1 G/2 ML</t>
  </si>
  <si>
    <t>PANCERATIN</t>
  </si>
  <si>
    <t>PANGROL 25000</t>
  </si>
  <si>
    <t>KETOCONAZOLE</t>
  </si>
  <si>
    <t>LACIDIPINE</t>
  </si>
  <si>
    <t>LEVODROPROPIZINE</t>
  </si>
  <si>
    <t>0,5 MG/1 ML</t>
  </si>
  <si>
    <t>200 ML</t>
  </si>
  <si>
    <t>DYSPORT</t>
  </si>
  <si>
    <t>500 J. SPEYWOOD</t>
  </si>
  <si>
    <t>BOTULINUM TOXIN A</t>
  </si>
  <si>
    <t>SODIUM TETRABORATE</t>
  </si>
  <si>
    <t>AZATHIOPRINE</t>
  </si>
  <si>
    <t>APO-FLUTAM</t>
  </si>
  <si>
    <t>FLUTAMIDE</t>
  </si>
  <si>
    <t>0,16 G</t>
  </si>
  <si>
    <t>INSULIN ASPART</t>
  </si>
  <si>
    <t>NEUROVIT</t>
  </si>
  <si>
    <t>300 MG + 0,20 MG</t>
  </si>
  <si>
    <t>TISERCIN</t>
  </si>
  <si>
    <t>GARAMYCIN</t>
  </si>
  <si>
    <t>2 MG/CM2 10X10X0,5CM</t>
  </si>
  <si>
    <t>0,075 G/3 ML</t>
  </si>
  <si>
    <t>ARTHROTEC</t>
  </si>
  <si>
    <t>ARTHROTEC FORTE</t>
  </si>
  <si>
    <t>DIGOXIN</t>
  </si>
  <si>
    <t xml:space="preserve">0,1 MG  </t>
  </si>
  <si>
    <t>0,25 MG</t>
  </si>
  <si>
    <t>0,5 MG/2 ML</t>
  </si>
  <si>
    <t>ESPUTICON</t>
  </si>
  <si>
    <t>5 G</t>
  </si>
  <si>
    <t>CYANOCOBALAMINUM+PYRIDOXINUM+THIAMINUM</t>
  </si>
  <si>
    <t>LEVOMEPROMAZINE</t>
  </si>
  <si>
    <t>GENTAMICIN</t>
  </si>
  <si>
    <t>50 G</t>
  </si>
  <si>
    <t>50 MG + 0,2 MG</t>
  </si>
  <si>
    <t>DICLOFENAC+MISOPROSTOL</t>
  </si>
  <si>
    <t>75 MG + 0,2 MG</t>
  </si>
  <si>
    <t>DILTIAZEM</t>
  </si>
  <si>
    <t>DIMETICONE</t>
  </si>
  <si>
    <t>98% = 0,02 G W 1 KROPLI</t>
  </si>
  <si>
    <t>FENISTIL</t>
  </si>
  <si>
    <t>PREPIDIL</t>
  </si>
  <si>
    <t>PHLEBODIA</t>
  </si>
  <si>
    <t>UBRETID</t>
  </si>
  <si>
    <t>DIMETINDENE</t>
  </si>
  <si>
    <t>0,1 % 30 G</t>
  </si>
  <si>
    <t>0,5 MG/3 G</t>
  </si>
  <si>
    <t>1 STRZYKAWKA + CEWNIK</t>
  </si>
  <si>
    <t>DINOPROSTONE</t>
  </si>
  <si>
    <t>DISTIGMINE BROMIDE</t>
  </si>
  <si>
    <t>2 FIOLKI</t>
  </si>
  <si>
    <t>96 % 500 ML</t>
  </si>
  <si>
    <t>RIVANOL</t>
  </si>
  <si>
    <t>0,1 % 250 G</t>
  </si>
  <si>
    <t>ETHACRIDINE</t>
  </si>
  <si>
    <t>RIVANOLUM VP</t>
  </si>
  <si>
    <t>5 TABLETEK</t>
  </si>
  <si>
    <t>10 G</t>
  </si>
  <si>
    <t>ETHAMBUTOL</t>
  </si>
  <si>
    <t>250 KAPSUŁEK</t>
  </si>
  <si>
    <t>TRAUMON</t>
  </si>
  <si>
    <t>ETOFENAMATE</t>
  </si>
  <si>
    <t xml:space="preserve">ETOMIDATE-LIPURO </t>
  </si>
  <si>
    <t>ETOMIDATE</t>
  </si>
  <si>
    <t>0,02 G/10 ML</t>
  </si>
  <si>
    <t>0,267 G</t>
  </si>
  <si>
    <t>0,5 MG/10 ML</t>
  </si>
  <si>
    <t>0,1 MG/2 ML</t>
  </si>
  <si>
    <t>SYMLEPTIC</t>
  </si>
  <si>
    <t>GABAPENTIN</t>
  </si>
  <si>
    <t>NEURAN</t>
  </si>
  <si>
    <t>NIVALIN</t>
  </si>
  <si>
    <t>GALANTAMINE</t>
  </si>
  <si>
    <t>APO-DOPERIL</t>
  </si>
  <si>
    <t xml:space="preserve">DOPAMINUM HYDROCHLORICUM 4 % </t>
  </si>
  <si>
    <t>DOPAMINE</t>
  </si>
  <si>
    <t xml:space="preserve">DOPAMINUM HYDROCHLORICUM 1 % </t>
  </si>
  <si>
    <t>DOXEPIN</t>
  </si>
  <si>
    <t>EMOFIX</t>
  </si>
  <si>
    <t>EFRINOL</t>
  </si>
  <si>
    <t>ADRENALINA</t>
  </si>
  <si>
    <t>ERDOMED</t>
  </si>
  <si>
    <t>EPHEDRINE</t>
  </si>
  <si>
    <t>KROPLE DO NOSA</t>
  </si>
  <si>
    <t>1 % 10 G</t>
  </si>
  <si>
    <t>EPINEPHRINE</t>
  </si>
  <si>
    <t>ERDOSTEINE</t>
  </si>
  <si>
    <t>0,035 G/1 ML</t>
  </si>
  <si>
    <t>ERYTHROMYCIN</t>
  </si>
  <si>
    <t>MAŚĆ DO OCZU</t>
  </si>
  <si>
    <t>0,5 % 3,5 G</t>
  </si>
  <si>
    <t>ASCOFER</t>
  </si>
  <si>
    <t>CORTINEFF</t>
  </si>
  <si>
    <t>DICORTINEFF</t>
  </si>
  <si>
    <t>FERROUS GLUCONATE</t>
  </si>
  <si>
    <t>0,0232 G ŻELAZA</t>
  </si>
  <si>
    <t>FILGRASTIM</t>
  </si>
  <si>
    <t>0,3 MG/0,5 ML = 30 MLN J.M.</t>
  </si>
  <si>
    <t>FLUDROCORTISONE</t>
  </si>
  <si>
    <t>ZAWIESINA DO OCZU I USZU</t>
  </si>
  <si>
    <t>FLUDROCORTISONE+GRAMICIDIN+NEOMYCIN</t>
  </si>
  <si>
    <t>LORINDEN A</t>
  </si>
  <si>
    <t>FLUMETASONE+SALICYLIC ACID</t>
  </si>
  <si>
    <t>ETAMSYLATE</t>
  </si>
  <si>
    <t>0,0025 G/1 ML</t>
  </si>
  <si>
    <t>GAMMA ANTY-HBS</t>
  </si>
  <si>
    <t>200 J.M./1 ML</t>
  </si>
  <si>
    <t>HEPATITIS B IMMUNE GLOBULIN</t>
  </si>
  <si>
    <t>70 % 500 ML</t>
  </si>
  <si>
    <t>FLUTICASONE PROPIONATE</t>
  </si>
  <si>
    <t>TARDYFERON</t>
  </si>
  <si>
    <t>0,08 G ŻELAZA</t>
  </si>
  <si>
    <t>SORBIFER DURULES</t>
  </si>
  <si>
    <t>ASCORBIC ACID+FERRUM</t>
  </si>
  <si>
    <t>0,06 G +0,1 G</t>
  </si>
  <si>
    <t>0,48 MG/0,5 ML = 48 MLN J.M.</t>
  </si>
  <si>
    <t>0,1 % 3 G</t>
  </si>
  <si>
    <t>FLUMAZENIL</t>
  </si>
  <si>
    <t>0,5 MG/5 ML</t>
  </si>
  <si>
    <t>ESTRADIOL</t>
  </si>
  <si>
    <t>CYCLONAMINE</t>
  </si>
  <si>
    <t>0,25 G/2 ML</t>
  </si>
  <si>
    <t>ARTEMISOL</t>
  </si>
  <si>
    <t>FLUCINAR</t>
  </si>
  <si>
    <t>FLUOCINOLONE ACETONIDE</t>
  </si>
  <si>
    <t>0,025 % 15 G</t>
  </si>
  <si>
    <t>0,02 G/1 ML</t>
  </si>
  <si>
    <t xml:space="preserve">FLIXOTIDE </t>
  </si>
  <si>
    <t>0,125 MG</t>
  </si>
  <si>
    <t>60 DAWEK</t>
  </si>
  <si>
    <t>0,05 MG</t>
  </si>
  <si>
    <t>ARIXTRA</t>
  </si>
  <si>
    <t>2,5 MG/0,5 ML</t>
  </si>
  <si>
    <t>FONDAPARINUX</t>
  </si>
  <si>
    <t>0,012 G</t>
  </si>
  <si>
    <t>FORMOTEROL</t>
  </si>
  <si>
    <t>FUROSEMIDUM</t>
  </si>
  <si>
    <t>ACENOCUMAROL</t>
  </si>
  <si>
    <t>ACENOCOUMAROL</t>
  </si>
  <si>
    <t>FEVARIN</t>
  </si>
  <si>
    <t>FLUVOXAMINE</t>
  </si>
  <si>
    <t xml:space="preserve">FORMALDEHYD </t>
  </si>
  <si>
    <t>FORMALDEHYDE</t>
  </si>
  <si>
    <t>1 KG</t>
  </si>
  <si>
    <t>OXIS TURBUHALER</t>
  </si>
  <si>
    <t>PROSZEK DO INHALACJI</t>
  </si>
  <si>
    <t>0,009 MG W DAWCE</t>
  </si>
  <si>
    <t>0,0045 MG W DAWCE</t>
  </si>
  <si>
    <t>60 DAWEK = 1 INHALATOR</t>
  </si>
  <si>
    <t>0,08 G/2 ML</t>
  </si>
  <si>
    <t>GLUKOZA</t>
  </si>
  <si>
    <t>GLUCOSE</t>
  </si>
  <si>
    <t>HALOPERIDOL</t>
  </si>
  <si>
    <t>0,2 % 100 ML</t>
  </si>
  <si>
    <t>0,2 % 10 ML</t>
  </si>
  <si>
    <t xml:space="preserve">HEMINEVRIN </t>
  </si>
  <si>
    <t>CLOMETHIAZOLE</t>
  </si>
  <si>
    <t>AETHYLUM CHLORATUM</t>
  </si>
  <si>
    <t>ETHYL CHLORIDE</t>
  </si>
  <si>
    <t>70 G</t>
  </si>
  <si>
    <t>CERUTIN</t>
  </si>
  <si>
    <t>125 TABLETEK</t>
  </si>
  <si>
    <t>ASCORBIC ACID+RUTOSIDE</t>
  </si>
  <si>
    <t>ATROPINUM SULFURICUM</t>
  </si>
  <si>
    <t xml:space="preserve">ATROPINE </t>
  </si>
  <si>
    <t>GLYCERYL TRINITRATE</t>
  </si>
  <si>
    <t>TEST</t>
  </si>
  <si>
    <t>TEST HELICO AQUA DO WYKR. HELICOBACTER</t>
  </si>
  <si>
    <t>GLIBETIC</t>
  </si>
  <si>
    <t>CUTIVATE</t>
  </si>
  <si>
    <t>0,005 % 15 G</t>
  </si>
  <si>
    <t>ALPRAGEN</t>
  </si>
  <si>
    <t>ALPRAZOLAM</t>
  </si>
  <si>
    <t>ATORVASTATIN</t>
  </si>
  <si>
    <t>0,3 % 5 ML</t>
  </si>
  <si>
    <t>GLUCAGON</t>
  </si>
  <si>
    <t xml:space="preserve">GLUCAGEN HYPOKIT </t>
  </si>
  <si>
    <t>HEMORECTAL</t>
  </si>
  <si>
    <t>ARCALEN</t>
  </si>
  <si>
    <t>BALSAM</t>
  </si>
  <si>
    <t>DR BETA - ANTICUBIT</t>
  </si>
  <si>
    <t>HEPA-MERZ</t>
  </si>
  <si>
    <t>5 G/10 ML</t>
  </si>
  <si>
    <t>ORNITHINE ASPARTATE</t>
  </si>
  <si>
    <t>2 BUTELKI</t>
  </si>
  <si>
    <t>REC. ARGENTUM NITRICUM</t>
  </si>
  <si>
    <t>SILVER NITRATE</t>
  </si>
  <si>
    <t>MST CONTINUS</t>
  </si>
  <si>
    <t>TRITTICO CR</t>
  </si>
  <si>
    <t>TRAZODONE</t>
  </si>
  <si>
    <t>4 TABLETKI</t>
  </si>
  <si>
    <t>POLOPIRYNA MAX</t>
  </si>
  <si>
    <t>MOVA NITRAT</t>
  </si>
  <si>
    <t>0,005 G/0,5 ML</t>
  </si>
  <si>
    <t>50 PIPETEK</t>
  </si>
  <si>
    <t>ANTYTOKSYNA JADU ŻMIJI</t>
  </si>
  <si>
    <t>VIPER ANTITOXIN</t>
  </si>
  <si>
    <t>500 J.A./5 ML</t>
  </si>
  <si>
    <t>GRANULAT -&gt; ZAWIESINA</t>
  </si>
  <si>
    <t>AVILIN BALSAM SPRAY</t>
  </si>
  <si>
    <t>POLYVINOX</t>
  </si>
  <si>
    <t>75 ML</t>
  </si>
  <si>
    <t>BENFOGAMMA</t>
  </si>
  <si>
    <t>BENFOTIAMINE</t>
  </si>
  <si>
    <t>MADOPAR</t>
  </si>
  <si>
    <t>BENSERAZIDE+LEVODOPA</t>
  </si>
  <si>
    <t>BENZYLPENICILLIN</t>
  </si>
  <si>
    <t xml:space="preserve">PENICILLINUM CRYSTALLISATUM </t>
  </si>
  <si>
    <t>5 MLN J.M.</t>
  </si>
  <si>
    <t>AVILIN BALSAM SZOSTAKOWSKIEGO</t>
  </si>
  <si>
    <t>110 ML</t>
  </si>
  <si>
    <t>SPIRYTUSOWY ROZTWÓR FIOLETU GENCJANOWEGO</t>
  </si>
  <si>
    <t>DEXAK SL</t>
  </si>
  <si>
    <t>DEXKETOPROFEN</t>
  </si>
  <si>
    <t>GRANULAT -&gt; PŁYN</t>
  </si>
  <si>
    <t xml:space="preserve">20 TOREBEK  </t>
  </si>
  <si>
    <t>POLTRAM COMBO</t>
  </si>
  <si>
    <t>0,325 + 0,0375 G</t>
  </si>
  <si>
    <t>FINOSPIR</t>
  </si>
  <si>
    <t>0,4 MG W DAWCE</t>
  </si>
  <si>
    <t>0,2 MG W DAWCE</t>
  </si>
  <si>
    <t>DIURAMID</t>
  </si>
  <si>
    <t>POLOPIRYNA S</t>
  </si>
  <si>
    <t>HERPEX</t>
  </si>
  <si>
    <t>ALENDRONAT</t>
  </si>
  <si>
    <t>VITAMINUM C</t>
  </si>
  <si>
    <t>HASCERAL</t>
  </si>
  <si>
    <t>CONVULEX</t>
  </si>
  <si>
    <t>5% 2 G</t>
  </si>
  <si>
    <t>0,07 G</t>
  </si>
  <si>
    <t>250 G</t>
  </si>
  <si>
    <t>ACETAZOLAMIDE</t>
  </si>
  <si>
    <t>ALENDRONIC ACID</t>
  </si>
  <si>
    <t>1 TABLETKA</t>
  </si>
  <si>
    <t>SALICYLIC ACID+UREA</t>
  </si>
  <si>
    <t>ALFADIOL</t>
  </si>
  <si>
    <t>ALFACALCIDOL</t>
  </si>
  <si>
    <t>0,25 MCG</t>
  </si>
  <si>
    <t>0,001 MG</t>
  </si>
  <si>
    <t>ALANTAN</t>
  </si>
  <si>
    <t>ALANTAN PLUS</t>
  </si>
  <si>
    <t>ALLANTOINE</t>
  </si>
  <si>
    <t>ALANTAN ZASYPKA</t>
  </si>
  <si>
    <t>ALLANTOINE+BORIC ACID+ZINC OXIDE</t>
  </si>
  <si>
    <t>ZENTEL</t>
  </si>
  <si>
    <t>ALAX</t>
  </si>
  <si>
    <t>BOLDALOIN</t>
  </si>
  <si>
    <t>PROSTIN VR</t>
  </si>
  <si>
    <t>0,5 MG/ 1 ML</t>
  </si>
  <si>
    <t>4,5 % 250 G</t>
  </si>
  <si>
    <t>SPASMOLINA</t>
  </si>
  <si>
    <t>50 KAPUŁEK</t>
  </si>
  <si>
    <t>VIREGYT K</t>
  </si>
  <si>
    <t>ALBENDAZOLE</t>
  </si>
  <si>
    <t>TABL.DO SSANIA</t>
  </si>
  <si>
    <t>ALOE F/SU+FRANGULAE C/EX</t>
  </si>
  <si>
    <t>ALOINE+BOLDINE</t>
  </si>
  <si>
    <t>ALPROSTADIL</t>
  </si>
  <si>
    <t>GELATUM ALUMINII PHOSPHOR</t>
  </si>
  <si>
    <t>ALUMINIUM PHOSPHATE</t>
  </si>
  <si>
    <t xml:space="preserve">ALVERINE </t>
  </si>
  <si>
    <t>TUSSAL EXPECTORANS</t>
  </si>
  <si>
    <t>DEFLEGMIN</t>
  </si>
  <si>
    <t>BIODACYNA</t>
  </si>
  <si>
    <t xml:space="preserve">TIALORID </t>
  </si>
  <si>
    <t>10 KAPSUŁEK</t>
  </si>
  <si>
    <t>AMIKACIN</t>
  </si>
  <si>
    <t>1 BUTELECZKA</t>
  </si>
  <si>
    <t>BIODACYNA OPHTHALMICUM</t>
  </si>
  <si>
    <t>0,5 G/2 ML</t>
  </si>
  <si>
    <t>1 G/4 ML</t>
  </si>
  <si>
    <t>TIALORID MITE</t>
  </si>
  <si>
    <t>AMILORIDE+HYDROCHLOROTHIAZIDE</t>
  </si>
  <si>
    <t>0,0025 G + 0,025 G</t>
  </si>
  <si>
    <t>0,005 G + 0,05 G</t>
  </si>
  <si>
    <t>AMITRIPTYLINUM VP</t>
  </si>
  <si>
    <t>AMITRIPTYLINE</t>
  </si>
  <si>
    <t>HICONCIL</t>
  </si>
  <si>
    <t>100 AMPUŁEK</t>
  </si>
  <si>
    <t>AQUA PRO INJECTIONE</t>
  </si>
  <si>
    <t>PHENAZOLINUM</t>
  </si>
  <si>
    <t>BELLAPAN</t>
  </si>
  <si>
    <t xml:space="preserve">BACLOFEN </t>
  </si>
  <si>
    <t>62,5 G</t>
  </si>
  <si>
    <t>ANTAZOLINE</t>
  </si>
  <si>
    <t>BACLOFEN</t>
  </si>
  <si>
    <t>BARIUM SULFATE</t>
  </si>
  <si>
    <t>BENZYNA APTECZNA</t>
  </si>
  <si>
    <t>1000 ML = 700 G</t>
  </si>
  <si>
    <t>BALSOLAN</t>
  </si>
  <si>
    <t>SEPTOLUX</t>
  </si>
  <si>
    <t>BENZYDAMINE</t>
  </si>
  <si>
    <t>0,15% 30 ML</t>
  </si>
  <si>
    <t>0,016 G</t>
  </si>
  <si>
    <t>TRIDERM</t>
  </si>
  <si>
    <t>DIPROPHOS</t>
  </si>
  <si>
    <t>25 AMPUŁEK</t>
  </si>
  <si>
    <t>DIUVER</t>
  </si>
  <si>
    <t>HALIDOR</t>
  </si>
  <si>
    <t>MADOPAR HBS</t>
  </si>
  <si>
    <t>6,43 MG + 2,63 MG</t>
  </si>
  <si>
    <t>BENCYCLANE</t>
  </si>
  <si>
    <t>NOVOSCABIN</t>
  </si>
  <si>
    <t>BENZYL BENZOATE</t>
  </si>
  <si>
    <t>10% 120 ML</t>
  </si>
  <si>
    <t>0,004 G/ 1 ML</t>
  </si>
  <si>
    <t>CELESTONE</t>
  </si>
  <si>
    <t>BRYMONT</t>
  </si>
  <si>
    <t>BETAMETHASONE DISODIUM PHOSPHATE</t>
  </si>
  <si>
    <t>BIPERIDEN</t>
  </si>
  <si>
    <t>BRIMONIDINE</t>
  </si>
  <si>
    <t>0,2% 5 ML</t>
  </si>
  <si>
    <t>BELOGENT</t>
  </si>
  <si>
    <t>0,08 G</t>
  </si>
  <si>
    <t>CEFUROXIME AXETIL</t>
  </si>
  <si>
    <t xml:space="preserve">CEREBROLYSIN </t>
  </si>
  <si>
    <t>DOLCONTRAL</t>
  </si>
  <si>
    <t>PETHIDINE</t>
  </si>
  <si>
    <t>ESSELIV FORTE</t>
  </si>
  <si>
    <t>VITACON</t>
  </si>
  <si>
    <t>0,01 G/1 ML</t>
  </si>
  <si>
    <t>VITAMINUM B6</t>
  </si>
  <si>
    <t>PYRIDOXINE</t>
  </si>
  <si>
    <t>0,05 G/2 ML</t>
  </si>
  <si>
    <t>MESTINON</t>
  </si>
  <si>
    <t>PYRIDOSTIGMINE BROMIDE</t>
  </si>
  <si>
    <t>VITAMINUM B2</t>
  </si>
  <si>
    <t>RIBOFLAVIN</t>
  </si>
  <si>
    <t>NEOSYNEPHRIN-POS</t>
  </si>
  <si>
    <t>10 % 10 ML</t>
  </si>
  <si>
    <t>PHENYLEPHRINE</t>
  </si>
  <si>
    <t>PHENYTOIN</t>
  </si>
  <si>
    <t>KVENTIAX</t>
  </si>
  <si>
    <t>30 PLASTRÓW</t>
  </si>
  <si>
    <t>0,0046 G/24 H</t>
  </si>
  <si>
    <t>RYWASTYGMINA</t>
  </si>
  <si>
    <t>ROSWERA</t>
  </si>
  <si>
    <t>ENTEROL 250</t>
  </si>
  <si>
    <t>10 TOREBEK</t>
  </si>
  <si>
    <t>SALBUTAMOL</t>
  </si>
  <si>
    <t>25 TABLETEK</t>
  </si>
  <si>
    <t>SOLCOSERYL</t>
  </si>
  <si>
    <t>ŻEL DO OCZU</t>
  </si>
  <si>
    <t>SULFACETAMIDUM</t>
  </si>
  <si>
    <t>SULFACETAMIDE</t>
  </si>
  <si>
    <t>10 % 0,5 ML</t>
  </si>
  <si>
    <t>12 MINIMSÓW</t>
  </si>
  <si>
    <t>SINECOD</t>
  </si>
  <si>
    <t>BUTAMIRATE</t>
  </si>
  <si>
    <t>0,0015 G/ 1 ML</t>
  </si>
  <si>
    <t>CALCIUM 300 MG ALERGO</t>
  </si>
  <si>
    <t>TABL. MUSUJĄCE</t>
  </si>
  <si>
    <t>CHLORAMPHENICOL</t>
  </si>
  <si>
    <t>25 G</t>
  </si>
  <si>
    <t>DEBRIDAT</t>
  </si>
  <si>
    <t>0,024 G / 5 ML</t>
  </si>
  <si>
    <t>MARCAINE-ADRENALINE</t>
  </si>
  <si>
    <t>99,934% = 1,2 G WAPNIA/15 G</t>
  </si>
  <si>
    <t>CALCIUM RESONIUM</t>
  </si>
  <si>
    <t>POLYSTYRENE SULFONA</t>
  </si>
  <si>
    <t>ALLERTEC</t>
  </si>
  <si>
    <t>CALCIUM PLIVA Z WITAMINĄ C</t>
  </si>
  <si>
    <t>12 TABLETEK</t>
  </si>
  <si>
    <t>CALPEROS</t>
  </si>
  <si>
    <t>200 KAPSUŁEK</t>
  </si>
  <si>
    <t>GYNALGIN</t>
  </si>
  <si>
    <t>ALVESCO</t>
  </si>
  <si>
    <t>CICLESONIDE</t>
  </si>
  <si>
    <t>0,16 MG</t>
  </si>
  <si>
    <t>400 ML</t>
  </si>
  <si>
    <t>0,05% 10 ML</t>
  </si>
  <si>
    <t>TETRYZOLINE</t>
  </si>
  <si>
    <t>1 SZTUKA</t>
  </si>
  <si>
    <t>EUPHYLLIN CR RETARD</t>
  </si>
  <si>
    <t>EUPHYLLIN LONG</t>
  </si>
  <si>
    <t>THYROZOL</t>
  </si>
  <si>
    <t>THIAMAZOLE</t>
  </si>
  <si>
    <t>FENACTIL</t>
  </si>
  <si>
    <t>CHLORPROMAZINE</t>
  </si>
  <si>
    <t>TETANUS VACCINE</t>
  </si>
  <si>
    <t>40 J.M./0,5 ML</t>
  </si>
  <si>
    <t>TOLURA</t>
  </si>
  <si>
    <t>TELMISARTAN</t>
  </si>
  <si>
    <t>GLYPRESSIN</t>
  </si>
  <si>
    <t>TERLIPRESSIN</t>
  </si>
  <si>
    <t>0,001 G/8,5 ML</t>
  </si>
  <si>
    <t>THEOVENT</t>
  </si>
  <si>
    <t xml:space="preserve">INSULATARD PENFILL </t>
  </si>
  <si>
    <t>TORECAN</t>
  </si>
  <si>
    <t>THIETHYLPERAZINE</t>
  </si>
  <si>
    <t>0,0065 G</t>
  </si>
  <si>
    <t>0,0065 G/1 ML</t>
  </si>
  <si>
    <t>WARFIN</t>
  </si>
  <si>
    <t>WARFARIN</t>
  </si>
  <si>
    <t>7 CM X 5 CM X 1 MM</t>
  </si>
  <si>
    <t xml:space="preserve">UNISPONGE SPECIAL GĄBKA </t>
  </si>
  <si>
    <t>CLOPIXOL</t>
  </si>
  <si>
    <t>ZUCLOPENTHIXOL</t>
  </si>
  <si>
    <t>METIZOL</t>
  </si>
  <si>
    <t>XYLOMETAZOLINE</t>
  </si>
  <si>
    <t>BIOTUM</t>
  </si>
  <si>
    <t>CEFTAZIDIME</t>
  </si>
  <si>
    <t>4% 10 G</t>
  </si>
  <si>
    <t>CLOTRIMAZOLUM</t>
  </si>
  <si>
    <t>1% 20 G</t>
  </si>
  <si>
    <t>SYNTARPEN</t>
  </si>
  <si>
    <t>CLOXACILLIN</t>
  </si>
  <si>
    <t>KLOZAPOL</t>
  </si>
  <si>
    <t>CLOZAPINE</t>
  </si>
  <si>
    <t>THIOCODIN</t>
  </si>
  <si>
    <t>VIGANTOLETTEN</t>
  </si>
  <si>
    <t>500 J.M. = 0,0125 MG</t>
  </si>
  <si>
    <t>FRAGMIN</t>
  </si>
  <si>
    <t>DALTEPARIN</t>
  </si>
  <si>
    <t>2500 J.M./0,2 ML</t>
  </si>
  <si>
    <t>EUVAX B</t>
  </si>
  <si>
    <t>0,02 MG/1 ML</t>
  </si>
  <si>
    <t>HEPATITIS B VACCINE</t>
  </si>
  <si>
    <t>FLIXOTIDE DYSK</t>
  </si>
  <si>
    <t>FLUORMEX</t>
  </si>
  <si>
    <t>0,02% FLUORU 50 ML</t>
  </si>
  <si>
    <t>HASCOVIR PRO</t>
  </si>
  <si>
    <t>5% 5 G</t>
  </si>
  <si>
    <t>IPOREL</t>
  </si>
  <si>
    <t>0,075 MG</t>
  </si>
  <si>
    <t>CLONIDINE</t>
  </si>
  <si>
    <t>KETANEST</t>
  </si>
  <si>
    <t>KETAMINE</t>
  </si>
  <si>
    <t>NITROMINT</t>
  </si>
  <si>
    <t>11 G</t>
  </si>
  <si>
    <t>POTASU NADMANGANIAN  KALII</t>
  </si>
  <si>
    <t>POTASSIUM PERMANGANATE</t>
  </si>
  <si>
    <t>JODYNA</t>
  </si>
  <si>
    <t>3% 10 G</t>
  </si>
  <si>
    <t>TABL.ULEG.ROZPAD. W JAMIE USTNEJ</t>
  </si>
  <si>
    <t>APTECZKA BABUNI MAŚĆ ICHTIOLOWA</t>
  </si>
  <si>
    <t>GLOBULKI DOPOCHWOWE</t>
  </si>
  <si>
    <t>0,002 G/2 ML</t>
  </si>
  <si>
    <t>1 SASZETKA</t>
  </si>
  <si>
    <t>FOSFOMYCIN</t>
  </si>
  <si>
    <t>OSELTAMIVIR</t>
  </si>
  <si>
    <t>THIOGAMMA</t>
  </si>
  <si>
    <t>THIOCTIC ACID</t>
  </si>
  <si>
    <t>CLATRA</t>
  </si>
  <si>
    <t>BILASTINE</t>
  </si>
  <si>
    <t>7 WLEWEK</t>
  </si>
  <si>
    <t>MESALAZINE</t>
  </si>
  <si>
    <t>PENTASA</t>
  </si>
  <si>
    <t>OXCARBAZEPINE</t>
  </si>
  <si>
    <t>0,1 % 20 ML</t>
  </si>
  <si>
    <t xml:space="preserve">DEXAK </t>
  </si>
  <si>
    <t>CINNARIZINUM</t>
  </si>
  <si>
    <t>CINNARIZINE</t>
  </si>
  <si>
    <t>ACCORDEON</t>
  </si>
  <si>
    <t>METYPRED</t>
  </si>
  <si>
    <t>METOCLOPRAMIDUM</t>
  </si>
  <si>
    <t>METOCLOPRAMIDE</t>
  </si>
  <si>
    <t>METRONIDAZOL</t>
  </si>
  <si>
    <t>METRONIDAZOLE</t>
  </si>
  <si>
    <t>10% 5 G</t>
  </si>
  <si>
    <t>1% 15 G</t>
  </si>
  <si>
    <t>MIRZATEN</t>
  </si>
  <si>
    <t>DORMICUM</t>
  </si>
  <si>
    <t>LAMOTRIGINE</t>
  </si>
  <si>
    <t>MOLSIDOMINA</t>
  </si>
  <si>
    <t>MOLSIDOMINE</t>
  </si>
  <si>
    <t>DEPO-MEDROL</t>
  </si>
  <si>
    <t>BETALOC</t>
  </si>
  <si>
    <t>NITRAZEPAM</t>
  </si>
  <si>
    <t>LEVONOR</t>
  </si>
  <si>
    <t>NOREPINEPHRINE</t>
  </si>
  <si>
    <t>OXAZEPAM</t>
  </si>
  <si>
    <t>SOLU-MEDROL</t>
  </si>
  <si>
    <t>2 GLOBULKI</t>
  </si>
  <si>
    <t xml:space="preserve">1 G </t>
  </si>
  <si>
    <t>ARILIN RAPID</t>
  </si>
  <si>
    <t>MOMETASONE</t>
  </si>
  <si>
    <t>NITRENDYPINA</t>
  </si>
  <si>
    <t>OSTEOGENON</t>
  </si>
  <si>
    <t>DRIPTANE</t>
  </si>
  <si>
    <t>OXYBUTYNIN</t>
  </si>
  <si>
    <t>OXYTOCIN</t>
  </si>
  <si>
    <t>5 J.M./1 ML</t>
  </si>
  <si>
    <t xml:space="preserve">PIGMENTUM CASTELLANI </t>
  </si>
  <si>
    <t>PRIMACOR</t>
  </si>
  <si>
    <t>LERCANIDIPINE</t>
  </si>
  <si>
    <t>LEVETIRACETAM</t>
  </si>
  <si>
    <t>NASIVIN</t>
  </si>
  <si>
    <t>0,01 % 5 ML</t>
  </si>
  <si>
    <t xml:space="preserve">K-VITUM  WITAMINA K </t>
  </si>
  <si>
    <t>30 TOREBEK</t>
  </si>
  <si>
    <t>LANOLINA</t>
  </si>
  <si>
    <t>CATHEJELL</t>
  </si>
  <si>
    <t>25 TUBA</t>
  </si>
  <si>
    <t>12,5 G</t>
  </si>
  <si>
    <t>8,5 G</t>
  </si>
  <si>
    <t>LIGNOCAINUM HYDROCHLORICUM</t>
  </si>
  <si>
    <t>LITHIUM CARBONICUM</t>
  </si>
  <si>
    <t>LIDOCAINE</t>
  </si>
  <si>
    <t xml:space="preserve">LIGNOCAINUM A JELFA </t>
  </si>
  <si>
    <t>2% 30 G</t>
  </si>
  <si>
    <t>PILOCARPINE</t>
  </si>
  <si>
    <t>LITHIUM CARBONATE</t>
  </si>
  <si>
    <t>XEFO RAPID</t>
  </si>
  <si>
    <t>LEVOPRONT</t>
  </si>
  <si>
    <t>EUTHYROX N</t>
  </si>
  <si>
    <t>LIDOCAIN-EGIS</t>
  </si>
  <si>
    <t>120 TABLETEK</t>
  </si>
  <si>
    <t>LORNOXICAM</t>
  </si>
  <si>
    <t>0,06 G/10 ML</t>
  </si>
  <si>
    <t>0,025 MG</t>
  </si>
  <si>
    <t>10% 38 G</t>
  </si>
  <si>
    <t>LIGNOCAINUM C. NORADRENALINO</t>
  </si>
  <si>
    <t>2% / 0,00125%</t>
  </si>
  <si>
    <t>CITRAFLEET</t>
  </si>
  <si>
    <t>50 TOREBEK</t>
  </si>
  <si>
    <t>ARDUAN</t>
  </si>
  <si>
    <t>PIPECURONIUM BROMIDE</t>
  </si>
  <si>
    <t>25 FIOLEK</t>
  </si>
  <si>
    <t>LINCOCIN</t>
  </si>
  <si>
    <t>LINOMAG</t>
  </si>
  <si>
    <t>LOPERAMID</t>
  </si>
  <si>
    <t>0,6 G/2 ML</t>
  </si>
  <si>
    <t>LINCOMYCIN</t>
  </si>
  <si>
    <t>20% 30 G</t>
  </si>
  <si>
    <t>LOPERAMIDE</t>
  </si>
  <si>
    <t>LOTEMAX</t>
  </si>
  <si>
    <t>0,5% 5 ML</t>
  </si>
  <si>
    <t xml:space="preserve">ZAWIESINA DO OCZU   </t>
  </si>
  <si>
    <t>LOTEPREDNOL</t>
  </si>
  <si>
    <t>FORTRANS</t>
  </si>
  <si>
    <t>74 G</t>
  </si>
  <si>
    <t>48 TOREBEK</t>
  </si>
  <si>
    <t>2 G/10 ML</t>
  </si>
  <si>
    <t>MAGNESIUM SULFATE</t>
  </si>
  <si>
    <t>INJ. MAGNESII SULFURICI 20%</t>
  </si>
  <si>
    <t>PALIN</t>
  </si>
  <si>
    <t>ORGAMETRIL</t>
  </si>
  <si>
    <t>ASMAG FORTE</t>
  </si>
  <si>
    <t>PIPEMIDIC ACID</t>
  </si>
  <si>
    <t>LYNESTRENOL</t>
  </si>
  <si>
    <t>0,5 G = 0,034 G MAGNEZU</t>
  </si>
  <si>
    <t>MAGNESIUM HYDROASPARTATE</t>
  </si>
  <si>
    <t>MEMOTROPIL 20%</t>
  </si>
  <si>
    <t>12 G/60 ML</t>
  </si>
  <si>
    <t>MEMOTROPIL 20 %</t>
  </si>
  <si>
    <t>1 G/5 ML</t>
  </si>
  <si>
    <t>12 AMPUŁEK</t>
  </si>
  <si>
    <t>LUCETAM</t>
  </si>
  <si>
    <t>CATALIN</t>
  </si>
  <si>
    <t>PIRENOXINE</t>
  </si>
  <si>
    <t>0,75 MG</t>
  </si>
  <si>
    <t>LACRIMAL</t>
  </si>
  <si>
    <t>1,4% 5 ML</t>
  </si>
  <si>
    <t>POLYVINILATE ALCOHOL</t>
  </si>
  <si>
    <t>200 DAWEK</t>
  </si>
  <si>
    <t>BUPIVACAINUM HYDROCHLORICUM</t>
  </si>
  <si>
    <t>MIOSTAT</t>
  </si>
  <si>
    <t>BUPIVACAINE</t>
  </si>
  <si>
    <t>CALCIUM CHLORIDE</t>
  </si>
  <si>
    <t>CANDESARTAN</t>
  </si>
  <si>
    <t>12 FIOLEK</t>
  </si>
  <si>
    <t>0,01%/1,5 ML</t>
  </si>
  <si>
    <t>CARBACHOL</t>
  </si>
  <si>
    <t>CARBO MEDICINALIS</t>
  </si>
  <si>
    <t>CLOPIXOL ACUPHASE</t>
  </si>
  <si>
    <t>VESSEL DUE F</t>
  </si>
  <si>
    <t>50 KAPSUŁEK</t>
  </si>
  <si>
    <t>250 J. LS</t>
  </si>
  <si>
    <t>SULODEXIDE</t>
  </si>
  <si>
    <t>SULPIRYD</t>
  </si>
  <si>
    <t>SULPIRIDE</t>
  </si>
  <si>
    <t>MILGAMMA N</t>
  </si>
  <si>
    <t>2 ML</t>
  </si>
  <si>
    <t>HEPARINUM</t>
  </si>
  <si>
    <t>25000 J.M./5 ML</t>
  </si>
  <si>
    <t>300 J.M./1 G</t>
  </si>
  <si>
    <t>ESCEVEN</t>
  </si>
  <si>
    <t>HYDROCHLOROTHIAZIDUM</t>
  </si>
  <si>
    <t>HYDROCHLOROTHIAZIDE</t>
  </si>
  <si>
    <t xml:space="preserve">HYDROCORTISONUM JELFA  </t>
  </si>
  <si>
    <t>HYDROCORTISONE</t>
  </si>
  <si>
    <t>VENTOLIN</t>
  </si>
  <si>
    <t>0,0025 G/2,5 ML</t>
  </si>
  <si>
    <t>ASENTRA</t>
  </si>
  <si>
    <t>SMECTA</t>
  </si>
  <si>
    <t>DIOSMECTITE</t>
  </si>
  <si>
    <t>SOLUTIO IODI CUM GLYCERINI</t>
  </si>
  <si>
    <t>SUDOCREM</t>
  </si>
  <si>
    <t>ARGOSULFAN</t>
  </si>
  <si>
    <t>2% 40 G</t>
  </si>
  <si>
    <t>SILVER SULFATHIAZOLE</t>
  </si>
  <si>
    <t>24 KAPSUŁKI</t>
  </si>
  <si>
    <t>SILIMAX</t>
  </si>
  <si>
    <t>SILIBININ</t>
  </si>
  <si>
    <t>SUXAMETHONIUM CHLORIDE</t>
  </si>
  <si>
    <t xml:space="preserve">CHLORSUCCILLIN </t>
  </si>
  <si>
    <t>5000 J.M./0,2 ML</t>
  </si>
  <si>
    <t>MIZODIN</t>
  </si>
  <si>
    <t>PRIMIDONE</t>
  </si>
  <si>
    <t>SULFARINOL</t>
  </si>
  <si>
    <t>EPTACOG ALFA</t>
  </si>
  <si>
    <t>NOVOSEVEN</t>
  </si>
  <si>
    <t>TRANSTEC</t>
  </si>
  <si>
    <t>0,0525 MG/1 H PRZEZ 96 H = 0,00126 G/24 H</t>
  </si>
  <si>
    <t>0,07 MG/ 1 H = 0,00168 G/24 H</t>
  </si>
  <si>
    <t>PROCTO-HEMOLAN</t>
  </si>
  <si>
    <t>PHENOXYMETHYLPENICI</t>
  </si>
  <si>
    <t>1,5 MLN. J.M.</t>
  </si>
  <si>
    <t>CERUMEX MD</t>
  </si>
  <si>
    <t>KROPLE DO USZU</t>
  </si>
  <si>
    <t>15 ML</t>
  </si>
  <si>
    <t>0,035 MG/1 H = 0,84 G/24 H</t>
  </si>
  <si>
    <t xml:space="preserve">PARACETAMOL </t>
  </si>
  <si>
    <t>CERUCLEAR</t>
  </si>
  <si>
    <t>CALCIUM DOBESILATE</t>
  </si>
  <si>
    <t>ESTROFEM</t>
  </si>
  <si>
    <t>WODA UTLENIONA</t>
  </si>
  <si>
    <t>HYDROGEN PEROXIDE</t>
  </si>
  <si>
    <t>DETREOMYCYNA</t>
  </si>
  <si>
    <t>1% 5 G</t>
  </si>
  <si>
    <t>CHLORCHINALDIN VP</t>
  </si>
  <si>
    <t>CHLORQUINALDOL</t>
  </si>
  <si>
    <t>OTOTALGIN</t>
  </si>
  <si>
    <t>20% 10 G</t>
  </si>
  <si>
    <t>CHOLINE SALICYLATE</t>
  </si>
  <si>
    <t xml:space="preserve">0,0025 G </t>
  </si>
  <si>
    <t>1000 J.M. = 0,025 MG</t>
  </si>
  <si>
    <t>COLISTIN</t>
  </si>
  <si>
    <t>1 MLN J.M.</t>
  </si>
  <si>
    <t>TRIMESOLPHAR</t>
  </si>
  <si>
    <t>HEPAREGEN</t>
  </si>
  <si>
    <t>TIMONACIC</t>
  </si>
  <si>
    <t>SPIRIVA</t>
  </si>
  <si>
    <t>90 KAPSUŁEK</t>
  </si>
  <si>
    <t>0,018 MG</t>
  </si>
  <si>
    <t>TIOTROPIUM BROMIDE</t>
  </si>
  <si>
    <t>KLACID</t>
  </si>
  <si>
    <t>1 BUTELKA 100 ML</t>
  </si>
  <si>
    <t>0,001 G/ 10 ML</t>
  </si>
  <si>
    <t>DALACIN C</t>
  </si>
  <si>
    <t>LORINDEN C</t>
  </si>
  <si>
    <t>DERMOVATE</t>
  </si>
  <si>
    <t>0,05% 25 ML</t>
  </si>
  <si>
    <t>CLOBETASOL</t>
  </si>
  <si>
    <t>NOVATE</t>
  </si>
  <si>
    <t>0,05% 30 G</t>
  </si>
  <si>
    <t>ANAFRANIL SR</t>
  </si>
  <si>
    <t>CLOMIPRAMINE</t>
  </si>
  <si>
    <t>REC. KODEINY FOSFORAN PÓŁWODNY</t>
  </si>
  <si>
    <t>CODEINE</t>
  </si>
  <si>
    <t>DEVIKAP</t>
  </si>
  <si>
    <t>1 BUTELKA 10 ML</t>
  </si>
  <si>
    <t>15000 J.M./1 ML</t>
  </si>
  <si>
    <t>7500 J.M./0,3 ML</t>
  </si>
  <si>
    <t>DELACET</t>
  </si>
  <si>
    <t>MINIRIN MELT</t>
  </si>
  <si>
    <t>LIOFILIZAT DOUSTNY</t>
  </si>
  <si>
    <t>0,06 MG</t>
  </si>
  <si>
    <t>30 DAWEK</t>
  </si>
  <si>
    <t>DESMOPRESSIN</t>
  </si>
  <si>
    <t>0,008 G/2 ML</t>
  </si>
  <si>
    <t>5 % 10 G</t>
  </si>
  <si>
    <t>DEXPANTHENOL</t>
  </si>
  <si>
    <t>CORNEREGEL</t>
  </si>
  <si>
    <t>RELSED</t>
  </si>
  <si>
    <t>5 WLEWEK</t>
  </si>
  <si>
    <t>1 BUTELKA 5 ML</t>
  </si>
  <si>
    <t>20 MG/ML + 5 MG/ML</t>
  </si>
  <si>
    <t>DULOXETINE</t>
  </si>
  <si>
    <t>0,05 MG/G 15 G</t>
  </si>
  <si>
    <t>POLFILIN</t>
  </si>
  <si>
    <t>0,3 G/15 ML</t>
  </si>
  <si>
    <t xml:space="preserve">MINIRIN  </t>
  </si>
  <si>
    <t>0,01 MG W DAWCE 0,1 ML</t>
  </si>
  <si>
    <t>DEXAMETHASON</t>
  </si>
  <si>
    <t>0,1 % 5 ML</t>
  </si>
  <si>
    <t>DEXAMYTREX</t>
  </si>
  <si>
    <t>NACLOF</t>
  </si>
  <si>
    <t>0,1% 5 ML</t>
  </si>
  <si>
    <t>ALUGASTRIN</t>
  </si>
  <si>
    <t xml:space="preserve">ZAWIESINA  </t>
  </si>
  <si>
    <t>0,34 G/5 ML</t>
  </si>
  <si>
    <t>DIHYDROXYALUMINIUM SODIUM CARBONATE</t>
  </si>
  <si>
    <t>SPASTYNA MAX</t>
  </si>
  <si>
    <t>AGAPURIN</t>
  </si>
  <si>
    <t>INFECTOSCAB</t>
  </si>
  <si>
    <t>5% 30 G</t>
  </si>
  <si>
    <t>PERMETHRIN</t>
  </si>
  <si>
    <t>CORHYDRON</t>
  </si>
  <si>
    <t>LATICORT</t>
  </si>
  <si>
    <t>0,1% 15 G</t>
  </si>
  <si>
    <t>3% 100 G</t>
  </si>
  <si>
    <t>BUSCOLYSIN</t>
  </si>
  <si>
    <t>0,02 G/ 1 ML</t>
  </si>
  <si>
    <t>PIMAFUCORT</t>
  </si>
  <si>
    <t>INDOMETACIN</t>
  </si>
  <si>
    <t>METINDOL RETARD</t>
  </si>
  <si>
    <t>MEMANTINE</t>
  </si>
  <si>
    <t>0,16% 250 G</t>
  </si>
  <si>
    <t>NALOXONUM</t>
  </si>
  <si>
    <t>NALOXONE</t>
  </si>
  <si>
    <t>0,4 MG/1 ML</t>
  </si>
  <si>
    <t>BORASOL</t>
  </si>
  <si>
    <t>3% 200 ML</t>
  </si>
  <si>
    <t>SEDAM</t>
  </si>
  <si>
    <t>CORYOL</t>
  </si>
  <si>
    <t>KIDOFEN DUO</t>
  </si>
  <si>
    <t>ASAMAX</t>
  </si>
  <si>
    <t>PYRALGIN</t>
  </si>
  <si>
    <t>2,5 G/5 ML</t>
  </si>
  <si>
    <t>1 G/ 2 ML</t>
  </si>
  <si>
    <t>PYRALGINA</t>
  </si>
  <si>
    <t>DOPEGYT</t>
  </si>
  <si>
    <t>MORPHINI SULFAS</t>
  </si>
  <si>
    <t>0,1 % 0,002 G</t>
  </si>
  <si>
    <t>MULTIVITAMINUM HEC</t>
  </si>
  <si>
    <t>MUPIROX</t>
  </si>
  <si>
    <t>2% 15 G</t>
  </si>
  <si>
    <t>PIMAFUCIN</t>
  </si>
  <si>
    <t>3 GLOBULKI</t>
  </si>
  <si>
    <t>RECTANAL</t>
  </si>
  <si>
    <t xml:space="preserve">NATRIUM CHLORATUM </t>
  </si>
  <si>
    <t>10% 0,1 G/1 ML</t>
  </si>
  <si>
    <t>APHTIN</t>
  </si>
  <si>
    <t>NATRIUM BICARBONICUM</t>
  </si>
  <si>
    <t>8,4% 20 ML</t>
  </si>
  <si>
    <t>0,5% 3 G</t>
  </si>
  <si>
    <t>NEOSPASMINA</t>
  </si>
  <si>
    <t>1,25 KG = 992 ML</t>
  </si>
  <si>
    <t>POLSTIGMINUM</t>
  </si>
  <si>
    <t>NEVANAC</t>
  </si>
  <si>
    <t>PANCURONIUM BROMIDE</t>
  </si>
  <si>
    <t>BORIC ACID</t>
  </si>
  <si>
    <t>BROMAZEPAM</t>
  </si>
  <si>
    <t>2% = 0,1 G/5 ML</t>
  </si>
  <si>
    <t>METHYLDOPA</t>
  </si>
  <si>
    <t>MOXIFLOXACIN</t>
  </si>
  <si>
    <t>MUPIROCIN</t>
  </si>
  <si>
    <t>NATAMYCIN</t>
  </si>
  <si>
    <t>20 BUTELEK</t>
  </si>
  <si>
    <t>SODIUM DIHYDROGEN POSPHATE+ODIUM HYDROGEN PHOSPHATE</t>
  </si>
  <si>
    <t>NEOSTIGMINE</t>
  </si>
  <si>
    <t>NEPAFENAC</t>
  </si>
  <si>
    <t>0,004 G/4 ML</t>
  </si>
  <si>
    <t>NYSTATYNA</t>
  </si>
  <si>
    <t>2,4 MLN J.M./5 G</t>
  </si>
  <si>
    <t>SANDOSTATIN</t>
  </si>
  <si>
    <t>0,1 MG/1 ML</t>
  </si>
  <si>
    <t>0,3% 3 G</t>
  </si>
  <si>
    <t>FLOXAL</t>
  </si>
  <si>
    <t>PRAMOLAN</t>
  </si>
  <si>
    <t>OXYNORM</t>
  </si>
  <si>
    <t>PAPAVERINUM HYDROCHLORICUM</t>
  </si>
  <si>
    <t>OFLODINEX</t>
  </si>
  <si>
    <t>PRENOME</t>
  </si>
  <si>
    <t>TIAPRID PMCS</t>
  </si>
  <si>
    <t>10% 20 G</t>
  </si>
  <si>
    <t>PABAL</t>
  </si>
  <si>
    <t>3,125 MG</t>
  </si>
  <si>
    <t>PANADOL EXTRA</t>
  </si>
  <si>
    <t>LACTOVAGINAL</t>
  </si>
  <si>
    <t>PARAFINA CIEKŁA</t>
  </si>
  <si>
    <t>OCTREOTIDE</t>
  </si>
  <si>
    <t>OPIPRAMOL</t>
  </si>
  <si>
    <t>PAPAVERINE</t>
  </si>
  <si>
    <t>30 ML</t>
  </si>
  <si>
    <t>0,3% 5 ML</t>
  </si>
  <si>
    <t>TIAPRIDE</t>
  </si>
  <si>
    <t>CARBETOCIN</t>
  </si>
  <si>
    <t>KAPS. DOPOCHWOWE</t>
  </si>
  <si>
    <t>ACIDUM FOLICUM (kwas foliowy)</t>
  </si>
  <si>
    <t>800 G</t>
  </si>
  <si>
    <t>FASTUM</t>
  </si>
  <si>
    <t>2,5% 100 G</t>
  </si>
  <si>
    <t>500000 J.M.</t>
  </si>
  <si>
    <t>AKINETON</t>
  </si>
  <si>
    <t>UNIKALK BASIC</t>
  </si>
  <si>
    <t xml:space="preserve">0,2 G </t>
  </si>
  <si>
    <t>HEPA DR.</t>
  </si>
  <si>
    <t>0,005 G/ 1 ML</t>
  </si>
  <si>
    <t xml:space="preserve">PC30V LIQUIDUM </t>
  </si>
  <si>
    <t>ATROVENT</t>
  </si>
  <si>
    <t>0,02 MG W DAWCE</t>
  </si>
  <si>
    <t>IPRATROPIUM BROMIDE</t>
  </si>
  <si>
    <t>ASPAFAR</t>
  </si>
  <si>
    <t>KETOTIFEN</t>
  </si>
  <si>
    <t>PAROGEN</t>
  </si>
  <si>
    <t>EFFOX LONG</t>
  </si>
  <si>
    <t>KALIUM HYPERMANGANICUM</t>
  </si>
  <si>
    <t>PROBIODR</t>
  </si>
  <si>
    <t>DUSPATALIN RETARD</t>
  </si>
  <si>
    <t>0,03 G/ 1 ML</t>
  </si>
  <si>
    <t>KALIUM EFFERVESCENS BEZCUKROWY</t>
  </si>
  <si>
    <t>20 TOREBEK</t>
  </si>
  <si>
    <t>PAROXETINE</t>
  </si>
  <si>
    <t>TABL.ROZPUSZCZALNE</t>
  </si>
  <si>
    <t>MEBEVERINE</t>
  </si>
  <si>
    <t>PENTAZOCINE</t>
  </si>
  <si>
    <t>GRANULAT MUSUJĄCY</t>
  </si>
  <si>
    <t>0,5% 10 ML</t>
  </si>
  <si>
    <t>LACTOSE</t>
  </si>
  <si>
    <t>REC. LAKTOZA</t>
  </si>
  <si>
    <t>JODID</t>
  </si>
  <si>
    <t>0,1308 MG = 0,1 MG JODU</t>
  </si>
  <si>
    <t>POTASSIUM IODIDE</t>
  </si>
  <si>
    <t>PROMAZINE</t>
  </si>
  <si>
    <t>DEXDOR</t>
  </si>
  <si>
    <t>0,2 MG/2 ML</t>
  </si>
  <si>
    <t>DEXMEDETOMIDINE</t>
  </si>
  <si>
    <t>UROFLOW</t>
  </si>
  <si>
    <t>TOLTERODINE</t>
  </si>
  <si>
    <t>CLINDAMYCIN-MIP</t>
  </si>
  <si>
    <t>MULTILAC</t>
  </si>
  <si>
    <t>AETHOXYSKLEROL</t>
  </si>
  <si>
    <t>POLIDOCANOL</t>
  </si>
  <si>
    <t>POLFERGAN</t>
  </si>
  <si>
    <t>0,1% 150 ML</t>
  </si>
  <si>
    <t>PROMETHAZINE</t>
  </si>
  <si>
    <t>1 KARTONIK</t>
  </si>
  <si>
    <t>VITREOLENT</t>
  </si>
  <si>
    <t>LAKCID</t>
  </si>
  <si>
    <t>MEGALIA</t>
  </si>
  <si>
    <t>0,04 G/ 1 ML</t>
  </si>
  <si>
    <t>240 ML</t>
  </si>
  <si>
    <t>MEGESTROL</t>
  </si>
  <si>
    <t>90 TABLTEK</t>
  </si>
  <si>
    <t>LAGOSA</t>
  </si>
  <si>
    <t>3% 500 G</t>
  </si>
  <si>
    <t>VITAMINUM B</t>
  </si>
  <si>
    <t>SINEMET CR 200/50</t>
  </si>
  <si>
    <t>RETINOL</t>
  </si>
  <si>
    <t>PIROLAM</t>
  </si>
  <si>
    <t>CICLOPIROX</t>
  </si>
  <si>
    <t>XIFAXAN</t>
  </si>
  <si>
    <t>RIFAXIMIN</t>
  </si>
  <si>
    <t>CZOPKI GLICEROLOWE</t>
  </si>
  <si>
    <t xml:space="preserve">2 G  </t>
  </si>
  <si>
    <t>PYRANTELUM</t>
  </si>
  <si>
    <t>PYRANTEL</t>
  </si>
  <si>
    <t>SIMVASTEROL</t>
  </si>
  <si>
    <t>XYLOMETAZOLIN</t>
  </si>
  <si>
    <t>0,1 % 10 ML</t>
  </si>
  <si>
    <t>NANO SILVER PRODIAB</t>
  </si>
  <si>
    <t>125 ML</t>
  </si>
  <si>
    <t>ACTIVON TUBE</t>
  </si>
  <si>
    <t>TIZANIDINE</t>
  </si>
  <si>
    <t>TOBRAMYCIN</t>
  </si>
  <si>
    <t>TOBREXAN</t>
  </si>
  <si>
    <t>BETADINE</t>
  </si>
  <si>
    <t>10% 1 L</t>
  </si>
  <si>
    <t>POVIDONE-IODINE</t>
  </si>
  <si>
    <t>10% 30 G</t>
  </si>
  <si>
    <t>KALIUM CHLORATUM</t>
  </si>
  <si>
    <t>10% 30 ML</t>
  </si>
  <si>
    <t>10 MG</t>
  </si>
  <si>
    <t>CYTOFIX</t>
  </si>
  <si>
    <t>NIMVASTID</t>
  </si>
  <si>
    <t>0,025 G/1 ML</t>
  </si>
  <si>
    <t>LACIDOENTER</t>
  </si>
  <si>
    <t>SALMETEROL</t>
  </si>
  <si>
    <t>FLEGAMINA</t>
  </si>
  <si>
    <t>BROMHEXINE</t>
  </si>
  <si>
    <t>0,002 G/1 ML</t>
  </si>
  <si>
    <t>FLEGAMINA BABY</t>
  </si>
  <si>
    <t>FLEGAMINA JUNIOR O SMAKU TRUSKAWKOWYM</t>
  </si>
  <si>
    <t>BROMOCORN</t>
  </si>
  <si>
    <t>BROMOCRIPTINE</t>
  </si>
  <si>
    <t>BENODIL</t>
  </si>
  <si>
    <t>0,25 MG/2 ML</t>
  </si>
  <si>
    <t>NEBBUD</t>
  </si>
  <si>
    <t>PULMICORT TURBUHALER</t>
  </si>
  <si>
    <t>100 DAWEK</t>
  </si>
  <si>
    <t>ALDACTONE</t>
  </si>
  <si>
    <t>POTASSIUM CANRENOATE</t>
  </si>
  <si>
    <t>BRAUNOVIDON</t>
  </si>
  <si>
    <t>VIDISIC</t>
  </si>
  <si>
    <t>0,2% 10 G</t>
  </si>
  <si>
    <t>POLYACRYLIC ACID</t>
  </si>
  <si>
    <t>BIOTAKSYM</t>
  </si>
  <si>
    <t>BIORACEF</t>
  </si>
  <si>
    <t>2% 5 G</t>
  </si>
  <si>
    <t>CETRAXAL</t>
  </si>
  <si>
    <t>2 MG/ ML</t>
  </si>
  <si>
    <t>ANDROCUR</t>
  </si>
  <si>
    <t>CYPROTERONE</t>
  </si>
  <si>
    <t>DIPHERGAN</t>
  </si>
  <si>
    <t>PROPRANOLOL</t>
  </si>
  <si>
    <t>0,2 G/100 ML</t>
  </si>
  <si>
    <t>VITAMINUM B12</t>
  </si>
  <si>
    <t>0,001 G/2 ML</t>
  </si>
  <si>
    <t xml:space="preserve">CYANOCOBALAMIN </t>
  </si>
  <si>
    <t>POLFENON</t>
  </si>
  <si>
    <t>PROPAFENONE</t>
  </si>
  <si>
    <t>LUCENTIS</t>
  </si>
  <si>
    <t>0,0023 G/0,23 ML</t>
  </si>
  <si>
    <t>RANIBIZUMAB</t>
  </si>
  <si>
    <t>ALCAINE</t>
  </si>
  <si>
    <t>0,5% 15 ML</t>
  </si>
  <si>
    <t>PROXYMETACAINE</t>
  </si>
  <si>
    <t>RANIGAST</t>
  </si>
  <si>
    <t xml:space="preserve">1 POJEMNIK  </t>
  </si>
  <si>
    <t>0,05%/100 ML</t>
  </si>
  <si>
    <t>PROTAMINE SULFATE</t>
  </si>
  <si>
    <t>SIARCZAN PROTAMINY</t>
  </si>
  <si>
    <t>2% 400 G</t>
  </si>
  <si>
    <t>SULFASALAZIN EN</t>
  </si>
  <si>
    <t>SEGAN</t>
  </si>
  <si>
    <t xml:space="preserve">ŻEL </t>
  </si>
  <si>
    <t>SULFASALAZINE</t>
  </si>
  <si>
    <t>36 KAPSUŁEK</t>
  </si>
  <si>
    <t>400 J.M. = 0,001 MG</t>
  </si>
  <si>
    <t>SELEGILINE</t>
  </si>
  <si>
    <t>10% 5 ML</t>
  </si>
  <si>
    <t>SPASTICOL</t>
  </si>
  <si>
    <t>CROTAMITON</t>
  </si>
  <si>
    <t>OFTENSIN</t>
  </si>
  <si>
    <t>0,25% 5 ML</t>
  </si>
  <si>
    <t>TIMOLOL</t>
  </si>
  <si>
    <t>POLTRAM</t>
  </si>
  <si>
    <t>1 BUTELKA 96 ML</t>
  </si>
  <si>
    <t>BETADRIN</t>
  </si>
  <si>
    <t>2 BUTELKI 5 ML</t>
  </si>
  <si>
    <t>EMOLIUM OLEJEK DO KĄPIELI</t>
  </si>
  <si>
    <t>2% 10 G</t>
  </si>
  <si>
    <t>BISEPTOL</t>
  </si>
  <si>
    <t>RYTMONORM</t>
  </si>
  <si>
    <t>0,07 G/20 ML</t>
  </si>
  <si>
    <t>ACURENAL</t>
  </si>
  <si>
    <t>QUINAPRIL</t>
  </si>
  <si>
    <t>VITA-POS</t>
  </si>
  <si>
    <t>250 J.M./1 G</t>
  </si>
  <si>
    <t>1 TUBKA 5 G</t>
  </si>
  <si>
    <t>119 ML = 150 G</t>
  </si>
  <si>
    <t>DUPHASTON</t>
  </si>
  <si>
    <t>DYDROGESTERONE</t>
  </si>
  <si>
    <t>EPHEDRINUM HYDROCHLORICUM</t>
  </si>
  <si>
    <t>0,3 MG/0,3 ML</t>
  </si>
  <si>
    <t>TASECTAN</t>
  </si>
  <si>
    <t>250 MG</t>
  </si>
  <si>
    <t>1 KG POLIPROPYLEN</t>
  </si>
  <si>
    <t>ZINC OXIDE</t>
  </si>
  <si>
    <t>0,024 G</t>
  </si>
  <si>
    <t>OPTILAMID</t>
  </si>
  <si>
    <t>10 MG/ML</t>
  </si>
  <si>
    <t>ZAWIESINA DO OCZU</t>
  </si>
  <si>
    <t>BRINZOLAMIDE</t>
  </si>
  <si>
    <t>ULTIVA</t>
  </si>
  <si>
    <t>REMIFENTANIL</t>
  </si>
  <si>
    <t>ATROVENT N</t>
  </si>
  <si>
    <t>VITAMINUM B1</t>
  </si>
  <si>
    <t>0,025 G/ 1 ML</t>
  </si>
  <si>
    <t>THIAMINE</t>
  </si>
  <si>
    <t>GOPTEN</t>
  </si>
  <si>
    <t>TRANDOLAPRIL</t>
  </si>
  <si>
    <t>TROPICAMIDUM</t>
  </si>
  <si>
    <t>1% 10 ML</t>
  </si>
  <si>
    <t>TROPICAMIDE</t>
  </si>
  <si>
    <t>TROXERUTIN</t>
  </si>
  <si>
    <t>64 KAPSUŁKI</t>
  </si>
  <si>
    <t>URSOPOL</t>
  </si>
  <si>
    <t>URSODEOXYCHOLIC ACID</t>
  </si>
  <si>
    <t>WAZELINA BIAŁA</t>
  </si>
  <si>
    <t>ISOPTIN SR-E</t>
  </si>
  <si>
    <t>0,24 G</t>
  </si>
  <si>
    <t xml:space="preserve">ISOPTIN SR </t>
  </si>
  <si>
    <t xml:space="preserve">0,12 G </t>
  </si>
  <si>
    <t>VITAMINUM A+E</t>
  </si>
  <si>
    <t>BOTOX</t>
  </si>
  <si>
    <t xml:space="preserve">100 J. </t>
  </si>
  <si>
    <t>PRONTOSAN</t>
  </si>
  <si>
    <t>350 ML</t>
  </si>
  <si>
    <t>0,001 G/ ML</t>
  </si>
  <si>
    <t>GLUCOSUM</t>
  </si>
  <si>
    <t>40%/10 ML</t>
  </si>
  <si>
    <t>20%/10 ML</t>
  </si>
  <si>
    <t>10 SZTUK</t>
  </si>
  <si>
    <t>TUBA DO UNGUATORA</t>
  </si>
  <si>
    <t>POJEMNIK</t>
  </si>
  <si>
    <t>100/140 ML</t>
  </si>
  <si>
    <t>LEVALOX</t>
  </si>
  <si>
    <t>MEPIDONT 2% Z ADRENALINĄ 1:100000</t>
  </si>
  <si>
    <t>50 WKŁADÓW</t>
  </si>
  <si>
    <t>1,8 ML</t>
  </si>
  <si>
    <t>AQUA</t>
  </si>
  <si>
    <t>SZCZEPIONKA FSME-IMMUN</t>
  </si>
  <si>
    <t>TICK-BORNE ENCEPHALITIS VACCINE</t>
  </si>
  <si>
    <t>2,4 MCG/0,5 ML</t>
  </si>
  <si>
    <t>500 MG + 30 MG</t>
  </si>
  <si>
    <t>AGAPURIN SR</t>
  </si>
  <si>
    <t>ELIQUIS</t>
  </si>
  <si>
    <t>APIXABAN</t>
  </si>
  <si>
    <t>PULMOTEROL</t>
  </si>
  <si>
    <t>4% = 0,2 G/5 ML</t>
  </si>
  <si>
    <t>EZICLEN</t>
  </si>
  <si>
    <t>BUDIAIR</t>
  </si>
  <si>
    <t xml:space="preserve">200 DAWEK  </t>
  </si>
  <si>
    <t>PREVOMIT</t>
  </si>
  <si>
    <t>MARCAINE SPINAL HEAVY</t>
  </si>
  <si>
    <t>IMMUNE GLOBULINS</t>
  </si>
  <si>
    <t>SZCZEPIONKA TĘŻCOWA TETANA</t>
  </si>
  <si>
    <t>SZCZEPIONKA T TĘŻCOWA ABSORBOWANA</t>
  </si>
  <si>
    <t>0,5 ML</t>
  </si>
  <si>
    <t>3 AMPUŁKI</t>
  </si>
  <si>
    <t>TUBERCULIC VACCINE</t>
  </si>
  <si>
    <t>85 MCG/43 MCG</t>
  </si>
  <si>
    <t>BETO 100 ZK</t>
  </si>
  <si>
    <t>BARIUM SULFURICUM</t>
  </si>
  <si>
    <t>DOBUTAMIN</t>
  </si>
  <si>
    <t>PANGROL 1000</t>
  </si>
  <si>
    <t>INHALATOR</t>
  </si>
  <si>
    <t>THEOPHYLLINUM</t>
  </si>
  <si>
    <t>3800 J.M./0,4 ML</t>
  </si>
  <si>
    <t>5700 J.M./0,6 ML</t>
  </si>
  <si>
    <t>0,5 G/500 ML</t>
  </si>
  <si>
    <t>0,2 G/500 ML</t>
  </si>
  <si>
    <t>TABL.O PRZEDŁ. UWALNIANIU</t>
  </si>
  <si>
    <t>INJ./ DOUSTNIE</t>
  </si>
  <si>
    <t>PROSZEK-&gt;ZAWIESINA</t>
  </si>
  <si>
    <t>140 ML</t>
  </si>
  <si>
    <t>5 MG + 10 MG</t>
  </si>
  <si>
    <t>5 MG + 1,5 MG</t>
  </si>
  <si>
    <t>10 MG + 1,5 MG</t>
  </si>
  <si>
    <t>OKSYTETRACYKLINA+HYDROCORTISON</t>
  </si>
  <si>
    <t>KAPS.DO INHALACJI</t>
  </si>
  <si>
    <t>ZAWIESINA DOODBYTNICZA</t>
  </si>
  <si>
    <t>NITRENDIPINUM</t>
  </si>
  <si>
    <t>CHOLECALCIFEROL</t>
  </si>
  <si>
    <t>KROPLE DO INHALACJI</t>
  </si>
  <si>
    <t>0,25 MG/ML</t>
  </si>
  <si>
    <t>MALEINIAN INAKATEROLU+BROMEK GLIKOPIRONIUM</t>
  </si>
  <si>
    <t>PROZEK DO INHALACJI</t>
  </si>
  <si>
    <t>ULTIBRO BREEZHALER</t>
  </si>
  <si>
    <t>BRILIQUE</t>
  </si>
  <si>
    <t>90 MG</t>
  </si>
  <si>
    <t>TIOTROPIUM+OLODATEROL</t>
  </si>
  <si>
    <t>ROZTWÓR DO INHALACJI</t>
  </si>
  <si>
    <t>2,5 MCG + 2,5 MCG</t>
  </si>
  <si>
    <t>1 WKŁAD+INHALATOR</t>
  </si>
  <si>
    <t>PHENOBARBITAL NATRIUM</t>
  </si>
  <si>
    <t>FOSTEX</t>
  </si>
  <si>
    <t>BECLOMETAZON+FORMOTEROL</t>
  </si>
  <si>
    <t>100 MCG + 6MCG/DAWKĘ</t>
  </si>
  <si>
    <t>1 POMPKA INHALACYJNA</t>
  </si>
  <si>
    <t>ARANESP</t>
  </si>
  <si>
    <t>DARBEPOETIN ALFA</t>
  </si>
  <si>
    <t>0,02 MG/0,5 ML</t>
  </si>
  <si>
    <t>0,04 MG/0,4 ML</t>
  </si>
  <si>
    <t>PRAXBIND</t>
  </si>
  <si>
    <t>IDARUCIZUMAB</t>
  </si>
  <si>
    <t>30 CZOPKÓW</t>
  </si>
  <si>
    <t>SPIRYTUSOWY 1% ROZTWÓR FIOLETU GENCJANOWEGO</t>
  </si>
  <si>
    <t>MINERALS</t>
  </si>
  <si>
    <t>BACITRACIN+NEOMYCIN</t>
  </si>
  <si>
    <t xml:space="preserve">APO-PENTOX  </t>
  </si>
  <si>
    <t>AMMONII BITUMINOSULFONATIS UNGUENTUM</t>
  </si>
  <si>
    <t>ARNICA A/EX+CALENDULAE A/EX+HIPPOCASTANI C/EX</t>
  </si>
  <si>
    <t>MAGNESIUM+POTASSIUM</t>
  </si>
  <si>
    <t>BALSAMUM PERUVIANUM</t>
  </si>
  <si>
    <t>BETAMETHASONE+GENTAMICIN</t>
  </si>
  <si>
    <t>BENZINUM</t>
  </si>
  <si>
    <t>DIPHENHYDRAMINE + NAPHAZOLINE</t>
  </si>
  <si>
    <t>CALCIUM GLUBIONATE + CALCIUM LACTOBIONATE</t>
  </si>
  <si>
    <t xml:space="preserve">ASCORBIC ACID+CALCIUM  </t>
  </si>
  <si>
    <t>VITAMINS</t>
  </si>
  <si>
    <t>CITRIC ACID+ MAGNESIUM OXIDE+POTASSIUM HYDROGEN CARBONATE+SODIUM PICOSULFATE</t>
  </si>
  <si>
    <t>GLYCEROLI SUPPOSITORIA</t>
  </si>
  <si>
    <t>DELPHINII C.T</t>
  </si>
  <si>
    <t>DEXAMETHASONE+GENTAMICIN</t>
  </si>
  <si>
    <t>BETAMETHASONE DIPROPIONATE+BETAMETHASONE DISODIUM PHOSPHATE</t>
  </si>
  <si>
    <t>DORZOLAMIDE+TIMOLOL</t>
  </si>
  <si>
    <t>SACCHAROMYCES</t>
  </si>
  <si>
    <t>HEPARIN+HIPPOCASTANI S/EX</t>
  </si>
  <si>
    <t>PHOSPHOLIPIDS</t>
  </si>
  <si>
    <t>176 ML</t>
  </si>
  <si>
    <t>2 BUTELK + KUBEK</t>
  </si>
  <si>
    <t>LACTOBACILLUS</t>
  </si>
  <si>
    <t>MACROGOL+POTASSIUM CHLORIDE+SODIUM BICARBONATE+SODIUM CHORIDE+SODIUM SULFATE</t>
  </si>
  <si>
    <t>CHLORQUINALDOLUM+METRONIDAZOLUM V 1-D 0,1+0,25 G</t>
  </si>
  <si>
    <t>BELLADONNAE RX/EX+BENZOCAINE+CHAMOMILLAE A/EX+GENTIANAE RX/EX+HIPPOCASTANI S/EX+TORMENTILLAE R/EX+VIBURNI O.C/EX</t>
  </si>
  <si>
    <t>CHOLINE+ORNITHINE ASPARTATE</t>
  </si>
  <si>
    <t>POTASSIUM CITRATE+POTASSIUM HYDROGEN CARBONATE</t>
  </si>
  <si>
    <t>IBUPROFEN+PARACETAMOL</t>
  </si>
  <si>
    <t>LANOLINUM</t>
  </si>
  <si>
    <t>MARCAINE-ADRENALINE 0,5%</t>
  </si>
  <si>
    <t>EPINEPHRINE+MEPIVACAINE</t>
  </si>
  <si>
    <t>CYANOCOBALAMIN+PYRIDOXINE+THIAMINE</t>
  </si>
  <si>
    <t>BIFIDOBACTERIUM+FRUCTOOLIGOSACCHARIDES+LACTOBACILLUS+LACTOCOCCUS+STREPTOCOCCUS</t>
  </si>
  <si>
    <t>CRATAEGI FR/EX+VALERIANAE RX/EX</t>
  </si>
  <si>
    <t>TORMENTILLAE UNGUENTUM COMPOSITUM</t>
  </si>
  <si>
    <t>CAFFEINE+PARACETAMOL</t>
  </si>
  <si>
    <t>HYDROCORTISONE+NATAMYCIN+NEOMYCIN</t>
  </si>
  <si>
    <t>ASCORBIC ACID+FOLIC ACID+PYRIDOXINE+THIAMINE+ZINGIBERIS R/EX</t>
  </si>
  <si>
    <t>LIDOCAINE+TRIBENOSIDE</t>
  </si>
  <si>
    <t>CARBIDOPA+LEVODOPA</t>
  </si>
  <si>
    <t>SUPPOSITORIA ANTISPASTICA</t>
  </si>
  <si>
    <t>NAPHAZOLINE+SULFATHIAZOLE</t>
  </si>
  <si>
    <t>GELATIN TANNATE</t>
  </si>
  <si>
    <t>CODEINE+SULFOGAIACOL</t>
  </si>
  <si>
    <t>BETAMETHASONE+CLOTRIMAZOLE+GENTAMICIN</t>
  </si>
  <si>
    <t>RETINOL+TOCOPHEROL</t>
  </si>
  <si>
    <t>BIOTIN+CYANOCOBALAMIN+FOLIC ACID+NICOTINAMIDE+PANTOTHENIC ACID+PYRIDOXINE+RIBOFLAVIN+THIAMINE</t>
  </si>
  <si>
    <t>POTASSIUM IODIDE+SODIUM IODIDE</t>
  </si>
  <si>
    <t>RHOPHYLAC</t>
  </si>
  <si>
    <t>ANTI-RH0(D) IMMUNE GLOBULIN</t>
  </si>
  <si>
    <t>0,3 MG/2 ML = 1500 J.M.</t>
  </si>
  <si>
    <t>HUMAN ALBUMIN</t>
  </si>
  <si>
    <t>ARGADOPIN</t>
  </si>
  <si>
    <t>BETAXOMYL</t>
  </si>
  <si>
    <t>DEPRATAL</t>
  </si>
  <si>
    <t xml:space="preserve">FINASTERIDUM </t>
  </si>
  <si>
    <t>HYPROMELLOSE</t>
  </si>
  <si>
    <t>GONIOVISC</t>
  </si>
  <si>
    <t>2,5% 15 ML</t>
  </si>
  <si>
    <t>IBUFEN DLA DZIECI FORTE O SMAKU MALINOWYM</t>
  </si>
  <si>
    <t>1 BUTELKA 40 ML</t>
  </si>
  <si>
    <t xml:space="preserve">LIGNOCAINUM U JELFA </t>
  </si>
  <si>
    <t>MIRVEDOL</t>
  </si>
  <si>
    <t>MONAFOX</t>
  </si>
  <si>
    <t>EBILFUMIN</t>
  </si>
  <si>
    <t>OXEPILAX</t>
  </si>
  <si>
    <t>KWETAPLEX XR</t>
  </si>
  <si>
    <t>ISOPTIN</t>
  </si>
  <si>
    <t xml:space="preserve">3 G </t>
  </si>
  <si>
    <t>ULTRACOD</t>
  </si>
  <si>
    <t>KONAKION PRIMA</t>
  </si>
  <si>
    <t>KETONAL ACTIV</t>
  </si>
  <si>
    <t>SIRDALUD</t>
  </si>
  <si>
    <t>500 MG + 100 MG</t>
  </si>
  <si>
    <t>0,01 G/ML</t>
  </si>
  <si>
    <t>MORPHINI</t>
  </si>
  <si>
    <t>TIGECYCLINE</t>
  </si>
  <si>
    <t>TYGACIL</t>
  </si>
  <si>
    <t>ARGOTIAB</t>
  </si>
  <si>
    <t>50 ML</t>
  </si>
  <si>
    <t>GRANUDACYN</t>
  </si>
  <si>
    <t>1 FIOLKA+ROZP.+AKCESORIA</t>
  </si>
  <si>
    <t>1 L</t>
  </si>
  <si>
    <t>GRANULOX</t>
  </si>
  <si>
    <t>12 ML</t>
  </si>
  <si>
    <t>AMBROXOL JUNIOR</t>
  </si>
  <si>
    <t>WODA DO RECEPTURY APTECNEJ</t>
  </si>
  <si>
    <t>MAŚĆ BORNA</t>
  </si>
  <si>
    <t>FINLEPSIN RETARD</t>
  </si>
  <si>
    <t>60 ML</t>
  </si>
  <si>
    <t>5% 150 ML</t>
  </si>
  <si>
    <t>DICLOBER RETARD</t>
  </si>
  <si>
    <t>DROTAFEMME</t>
  </si>
  <si>
    <t>ETHANOL</t>
  </si>
  <si>
    <t>APTEO KWAS FOLIOWY</t>
  </si>
  <si>
    <t>PERLINGANIT</t>
  </si>
  <si>
    <t>NYSTATYNA VP</t>
  </si>
  <si>
    <t>28 ML</t>
  </si>
  <si>
    <t xml:space="preserve">ZOLAFREN </t>
  </si>
  <si>
    <t>MAŚĆ OCHRONNA Z WITAMINĄ A</t>
  </si>
  <si>
    <t>800 J.M. / 1 G</t>
  </si>
  <si>
    <t>ALDAN</t>
  </si>
  <si>
    <t>AMOTAKS DIS</t>
  </si>
  <si>
    <t xml:space="preserve">1,5 G </t>
  </si>
  <si>
    <t>AZATHIOPRINE VIS</t>
  </si>
  <si>
    <t>BROMFENAC</t>
  </si>
  <si>
    <t>YELLOX</t>
  </si>
  <si>
    <t>0,9 MG/1 ML</t>
  </si>
  <si>
    <t>BIOFAZOLIN</t>
  </si>
  <si>
    <t>BIOTRAKSON</t>
  </si>
  <si>
    <t>BIOFUROKSYM</t>
  </si>
  <si>
    <t>CIPRONEX</t>
  </si>
  <si>
    <t>D-VITUM</t>
  </si>
  <si>
    <t>10 % 40 G</t>
  </si>
  <si>
    <t>OXYCARDIL</t>
  </si>
  <si>
    <t>DIMETHYL FUMARATE</t>
  </si>
  <si>
    <t>TECFIDERA</t>
  </si>
  <si>
    <t>DORZOSTILL</t>
  </si>
  <si>
    <t>ENARENAL</t>
  </si>
  <si>
    <t>BETESDA</t>
  </si>
  <si>
    <t>EZETIMIBE</t>
  </si>
  <si>
    <t>GROFIBRAT S</t>
  </si>
  <si>
    <t>BEROTEC N</t>
  </si>
  <si>
    <t>HYDROCORTISONUM AFP</t>
  </si>
  <si>
    <t>INFLUENZA VACCINE</t>
  </si>
  <si>
    <t>INFLUVAC TETRA</t>
  </si>
  <si>
    <t>0,5 ML 1 DAWKA</t>
  </si>
  <si>
    <t>MIXTARD 50 PENFIL</t>
  </si>
  <si>
    <t>NOVOMIX 30 PENFILL</t>
  </si>
  <si>
    <t>NOVOMIX 50 PENFILL</t>
  </si>
  <si>
    <t>NOVORAPID PENFILL</t>
  </si>
  <si>
    <t>MIXTARD 30 PENFIL</t>
  </si>
  <si>
    <t>MIXTARD 40 PENFIL</t>
  </si>
  <si>
    <t>ACTRAPID PENFILL</t>
  </si>
  <si>
    <t>LACIPIL</t>
  </si>
  <si>
    <t>LETROX 100</t>
  </si>
  <si>
    <t>CROHNAX</t>
  </si>
  <si>
    <t>METOCARD</t>
  </si>
  <si>
    <t>MIDANIUM</t>
  </si>
  <si>
    <t>0,3% 3 ML</t>
  </si>
  <si>
    <t>55 ML=32,25 G</t>
  </si>
  <si>
    <t>PEGINTERFERON BETA-1</t>
  </si>
  <si>
    <t>PEGINTERFERON BETA-2</t>
  </si>
  <si>
    <t>PLEGRIDY</t>
  </si>
  <si>
    <t>0,125 MG/0,5 ML</t>
  </si>
  <si>
    <t>2 AMPUŁKOSTRZYKAWKI</t>
  </si>
  <si>
    <t>2 WSTRZYKIWACZE</t>
  </si>
  <si>
    <t>MEMOTROPIL</t>
  </si>
  <si>
    <t>ETIAGEN XR</t>
  </si>
  <si>
    <t>0,45 G</t>
  </si>
  <si>
    <t>TAMSULOSIN</t>
  </si>
  <si>
    <t>TANYZ ERAS</t>
  </si>
  <si>
    <t>TERSILAT</t>
  </si>
  <si>
    <t>STARAZOLIN</t>
  </si>
  <si>
    <t>BELCURA</t>
  </si>
  <si>
    <t>TORMENTILE FORTE</t>
  </si>
  <si>
    <t>IMIPENEM/CILASTATIN</t>
  </si>
  <si>
    <t>100 SZTUK</t>
  </si>
  <si>
    <t>XALACOM</t>
  </si>
  <si>
    <t>2,5 ML</t>
  </si>
  <si>
    <t>LATANOPROST+TIMOLOL</t>
  </si>
  <si>
    <t>OFTAQUIX</t>
  </si>
  <si>
    <t>SPIOLTO RESPIMAT</t>
  </si>
  <si>
    <t>PASTA</t>
  </si>
  <si>
    <t>STOMAHESIVE PROTECTIVE SKIN BARRIER</t>
  </si>
  <si>
    <t>60 G</t>
  </si>
  <si>
    <t>LACTODR.</t>
  </si>
  <si>
    <t xml:space="preserve">1 G   </t>
  </si>
  <si>
    <t>REC. PASTA CYNKOWA</t>
  </si>
  <si>
    <t>TEST HELICO DO WYKR. HELICOBACTER SUCHY</t>
  </si>
  <si>
    <t>4,15 KG</t>
  </si>
  <si>
    <t>5 L KANISTER</t>
  </si>
  <si>
    <t>OPACORDEN</t>
  </si>
  <si>
    <t>BUPIVACAINUM HYDROCHLORICUM WZF 0,5%</t>
  </si>
  <si>
    <t>GASTROTUSS BABY</t>
  </si>
  <si>
    <t>SACHOL</t>
  </si>
  <si>
    <t>ANORO</t>
  </si>
  <si>
    <t>55 MCG/22 MCG</t>
  </si>
  <si>
    <t>30 DAWEK = 1 INHALATOR ELLIPTA</t>
  </si>
  <si>
    <t>EMULSJA DO CIAŁA</t>
  </si>
  <si>
    <t>KREM DO RĄK</t>
  </si>
  <si>
    <t>MYDŁO W PŁYNIE</t>
  </si>
  <si>
    <t>OLEJEK OCHRONNY DO KĄPIELI</t>
  </si>
  <si>
    <t>WĘGIEL LECZNICZY</t>
  </si>
  <si>
    <t>3% 100 ML</t>
  </si>
  <si>
    <t>VETIRA</t>
  </si>
  <si>
    <t>0,5G/5ML</t>
  </si>
  <si>
    <t>1 FIOLKA 0,9ML</t>
  </si>
  <si>
    <t>JARDIANCE</t>
  </si>
  <si>
    <t>10MG</t>
  </si>
  <si>
    <t xml:space="preserve">ABASAGLAR </t>
  </si>
  <si>
    <t>X 10 WKŁADÓW</t>
  </si>
  <si>
    <t>0,05 G/20 ML</t>
  </si>
  <si>
    <t xml:space="preserve">TABL. </t>
  </si>
  <si>
    <t xml:space="preserve">VALSARTAN </t>
  </si>
  <si>
    <t>VALSACOR</t>
  </si>
  <si>
    <t>80 MG</t>
  </si>
  <si>
    <t>160 MG</t>
  </si>
  <si>
    <t>MAXITROL</t>
  </si>
  <si>
    <t>3,5 G</t>
  </si>
  <si>
    <t>ITOPRIDE</t>
  </si>
  <si>
    <t>PROKIT</t>
  </si>
  <si>
    <t>CONTROLOC</t>
  </si>
  <si>
    <t>HYPNOMIDATE</t>
  </si>
  <si>
    <t>ROPINIROLE</t>
  </si>
  <si>
    <t>APARXON PR</t>
  </si>
  <si>
    <t>EDELAN</t>
  </si>
  <si>
    <t xml:space="preserve">15 G </t>
  </si>
  <si>
    <t>UROSEPT</t>
  </si>
  <si>
    <t>60 DRAŻETEK</t>
  </si>
  <si>
    <t>MAŚĆ CYNKOWA</t>
  </si>
  <si>
    <t xml:space="preserve">10% 20 G </t>
  </si>
  <si>
    <t xml:space="preserve">AMIODARON HAMELN </t>
  </si>
  <si>
    <t>50 MG/ML</t>
  </si>
  <si>
    <t>10 AMPUŁEK PO 3ML</t>
  </si>
  <si>
    <t>KETO-DIASTIX</t>
  </si>
  <si>
    <t>TEST PASKOWY</t>
  </si>
  <si>
    <t>50 PASKÓW</t>
  </si>
  <si>
    <t>AXTIL</t>
  </si>
  <si>
    <t>OSPEN 750</t>
  </si>
  <si>
    <t>750000 J.M./5ML</t>
  </si>
  <si>
    <t>SWE</t>
  </si>
  <si>
    <t>KOS</t>
  </si>
  <si>
    <t>WAB</t>
  </si>
  <si>
    <t>SWB</t>
  </si>
  <si>
    <t>WSH</t>
  </si>
  <si>
    <t>SKW</t>
  </si>
  <si>
    <t>OLK</t>
  </si>
  <si>
    <t>1 OPAKOWANIE</t>
  </si>
  <si>
    <t>96 % 100 G</t>
  </si>
  <si>
    <t>GRANUGEL</t>
  </si>
  <si>
    <t>500 J.M. / 5 ML</t>
  </si>
  <si>
    <t>HYDROXYZINUM POLFARMEX</t>
  </si>
  <si>
    <t>0,01 G / 5 ML</t>
  </si>
  <si>
    <t>IMMUNOGLOBULINA ANTY D</t>
  </si>
  <si>
    <t>300 MCG</t>
  </si>
  <si>
    <t>INDIGO CARMINE</t>
  </si>
  <si>
    <t>INDIGOCARMIN AMINO</t>
  </si>
  <si>
    <t>0,02 G/5 ML</t>
  </si>
  <si>
    <t>KREON 25000</t>
  </si>
  <si>
    <t>LACIDOFIL</t>
  </si>
  <si>
    <t>5 WORKÓW</t>
  </si>
  <si>
    <t>CHOLESTEROL</t>
  </si>
  <si>
    <t>REC. MAŚĆ CHOLESTEROLOWA</t>
  </si>
  <si>
    <t>METAMIZOLUM NATRICUM</t>
  </si>
  <si>
    <t>METHOFILL</t>
  </si>
  <si>
    <t>0,0125 G/0,25 ML</t>
  </si>
  <si>
    <t>1 AMPUŁKOSTRZYKAWKA]</t>
  </si>
  <si>
    <t>GADOBENIC ACID</t>
  </si>
  <si>
    <t>MULTIHANCE</t>
  </si>
  <si>
    <t>5,29 G/10 ML</t>
  </si>
  <si>
    <t>10,58 G/20 ML</t>
  </si>
  <si>
    <t>MULTI FLORA APTEO</t>
  </si>
  <si>
    <t>PROHANCE</t>
  </si>
  <si>
    <t>5,586 G/20 ML</t>
  </si>
  <si>
    <t>2,793 G/10 ML</t>
  </si>
  <si>
    <t>SEVELAMER</t>
  </si>
  <si>
    <t>RENAGEL</t>
  </si>
  <si>
    <t>180 TABLETEK</t>
  </si>
  <si>
    <t>TAROMENTIN</t>
  </si>
  <si>
    <t>THIAMINE CHLORIDE-DARNITSA</t>
  </si>
  <si>
    <t>UNIBEN</t>
  </si>
  <si>
    <t>UROKINASE MEDAC</t>
  </si>
  <si>
    <t>EUGENOL</t>
  </si>
  <si>
    <t>10 G [10 ML]</t>
  </si>
  <si>
    <t>IODOFORM</t>
  </si>
  <si>
    <t>JODOFORM</t>
  </si>
  <si>
    <t>NIPAS TABL. DOZĘBODOŁOWE</t>
  </si>
  <si>
    <t>0,032 G</t>
  </si>
  <si>
    <t>-</t>
  </si>
  <si>
    <t>SZP</t>
  </si>
  <si>
    <t>VITAMINUM B12 FORTE</t>
  </si>
  <si>
    <t xml:space="preserve">LATICORT </t>
  </si>
  <si>
    <t>MORPHINI SULFAS SPINAL</t>
  </si>
  <si>
    <t>INJ</t>
  </si>
  <si>
    <t>0,002G/2 ML</t>
  </si>
  <si>
    <t>10 AMP.</t>
  </si>
  <si>
    <t>LIPANCREA 16000</t>
  </si>
  <si>
    <t>PANCREATINUM</t>
  </si>
  <si>
    <t>16000 JM.</t>
  </si>
  <si>
    <t>60 KAPS.</t>
  </si>
  <si>
    <t>APOROPIN</t>
  </si>
  <si>
    <t>28 TABL.</t>
  </si>
  <si>
    <t xml:space="preserve">KWAS OCTOWY </t>
  </si>
  <si>
    <t>MICRODACYN</t>
  </si>
  <si>
    <t>990 ML</t>
  </si>
  <si>
    <t>BUTELKA</t>
  </si>
  <si>
    <t>AMP</t>
  </si>
  <si>
    <t xml:space="preserve">0,5MG/1 ML </t>
  </si>
  <si>
    <t>AREOZOL</t>
  </si>
  <si>
    <t>Nie dopuszcza się wprowadzania jakichkolwiek modyfikacji układu Formularza. W szczególności nie dopuszcza się usuwania       
wierszy  i kolumn.  Proponowana przez oferenta dawka i postać musi być niezmienna.</t>
  </si>
  <si>
    <t>Cena jednostki podstawowej [w zł netto; zaokrąglenie do 5 miejsc po przecinku]</t>
  </si>
  <si>
    <t>Ilość jednostek podstawowych w oferowanym opakowaniu</t>
  </si>
  <si>
    <t>Cena netto opakowania zbiorczego</t>
  </si>
  <si>
    <t>stawka vat [%]</t>
  </si>
  <si>
    <t>Cena brutto opakowania zbiorczego</t>
  </si>
  <si>
    <t>PRODUCENT</t>
  </si>
  <si>
    <t>Załącznik nr 2 
Szczegółowa Oferta Cenowa</t>
  </si>
  <si>
    <t>Lp.</t>
  </si>
  <si>
    <t>1.</t>
  </si>
  <si>
    <t>13.</t>
  </si>
  <si>
    <t>5.</t>
  </si>
  <si>
    <t>3.</t>
  </si>
  <si>
    <t>9.</t>
  </si>
  <si>
    <t>2.</t>
  </si>
  <si>
    <t>276.</t>
  </si>
  <si>
    <t>36.</t>
  </si>
  <si>
    <t>12.</t>
  </si>
  <si>
    <t>174.</t>
  </si>
  <si>
    <t>71.</t>
  </si>
  <si>
    <t>10.</t>
  </si>
  <si>
    <t>66.</t>
  </si>
  <si>
    <t>74.</t>
  </si>
  <si>
    <t>256.</t>
  </si>
  <si>
    <t>52.</t>
  </si>
  <si>
    <t>4.</t>
  </si>
  <si>
    <t>6.</t>
  </si>
  <si>
    <t>7.</t>
  </si>
  <si>
    <t>8.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</si>
  <si>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</si>
  <si>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</si>
  <si>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</si>
  <si>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</si>
  <si>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</si>
  <si>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</si>
  <si>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</si>
  <si>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</si>
  <si>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</si>
  <si>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</si>
  <si>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</si>
  <si>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</si>
  <si>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</si>
  <si>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</si>
  <si>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</si>
  <si>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</si>
  <si>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</si>
  <si>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</si>
  <si>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</si>
  <si>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</si>
  <si>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</si>
  <si>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</si>
  <si>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</si>
  <si>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</si>
  <si>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</si>
  <si>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</si>
  <si>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</si>
  <si>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</si>
  <si>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</si>
  <si>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</si>
  <si>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</si>
  <si>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</si>
  <si>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</si>
  <si>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</si>
  <si>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</si>
  <si>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</si>
  <si>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</si>
  <si>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</si>
  <si>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</si>
  <si>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</si>
  <si>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</si>
  <si>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</si>
  <si>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</si>
  <si>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</si>
  <si>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</si>
  <si>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</si>
  <si>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</si>
  <si>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</si>
  <si>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</si>
  <si>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</si>
  <si>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</si>
  <si>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</si>
  <si>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</si>
  <si>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</si>
  <si>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70.</t>
  </si>
  <si>
    <t>72.</t>
  </si>
  <si>
    <t>73.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</si>
  <si>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</si>
  <si>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</si>
  <si>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</si>
  <si>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</si>
  <si>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</si>
  <si>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</si>
  <si>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</si>
  <si>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</si>
  <si>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</si>
  <si>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</si>
  <si>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</si>
  <si>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</si>
  <si>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</si>
  <si>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</si>
  <si>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</si>
  <si>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</si>
  <si>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</si>
  <si>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</si>
  <si>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</si>
  <si>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</si>
  <si>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</si>
  <si>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</si>
  <si>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</si>
  <si>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</si>
  <si>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</si>
  <si>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</si>
  <si>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</si>
  <si>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</si>
  <si>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</si>
  <si>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</si>
  <si>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</si>
  <si>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</si>
  <si>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</si>
  <si>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</si>
  <si>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</si>
  <si>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</si>
  <si>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</si>
  <si>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</si>
  <si>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</si>
  <si>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</si>
  <si>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</si>
  <si>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</si>
  <si>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</si>
  <si>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</si>
  <si>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</si>
  <si>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</si>
  <si>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</si>
  <si>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</si>
  <si>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</si>
  <si>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</si>
  <si>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</si>
  <si>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</si>
  <si>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</si>
  <si>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</si>
  <si>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</si>
  <si>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</si>
  <si>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</si>
  <si>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</si>
  <si>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</si>
  <si>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</si>
  <si>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</si>
  <si>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</si>
  <si>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</si>
  <si>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</si>
  <si>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</si>
  <si>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</si>
  <si>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</si>
  <si>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</si>
  <si>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</si>
  <si>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</si>
  <si>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</si>
  <si>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</si>
  <si>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</si>
  <si>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</si>
  <si>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</si>
  <si>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</si>
  <si>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</si>
  <si>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</si>
  <si>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</si>
  <si>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</si>
  <si>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</si>
  <si>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</si>
  <si>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</si>
  <si>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</si>
  <si>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</si>
  <si>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</si>
  <si>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</si>
  <si>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</si>
  <si>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</si>
  <si>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</si>
  <si>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</si>
  <si>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</si>
  <si>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</si>
  <si>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</si>
  <si>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</si>
  <si>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</si>
  <si>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</si>
  <si>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</si>
  <si>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</si>
  <si>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</si>
  <si>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</si>
  <si>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</si>
  <si>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</si>
  <si>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</si>
  <si>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</si>
  <si>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</si>
  <si>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</si>
  <si>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</si>
  <si>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</si>
  <si>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</si>
  <si>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</si>
  <si>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</si>
  <si>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</si>
  <si>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</si>
  <si>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</si>
  <si>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</si>
  <si>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</si>
  <si>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</si>
  <si>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</si>
  <si>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</si>
  <si>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</si>
  <si>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</si>
  <si>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</si>
  <si>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</si>
  <si>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</si>
  <si>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</si>
  <si>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</si>
  <si>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</si>
  <si>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</si>
  <si>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</si>
  <si>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</si>
  <si>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</si>
  <si>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</si>
  <si>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</si>
  <si>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</si>
  <si>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</si>
  <si>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</si>
  <si>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</si>
  <si>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</si>
  <si>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</si>
  <si>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</si>
  <si>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</si>
  <si>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</si>
  <si>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</si>
  <si>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</si>
  <si>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</si>
  <si>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</si>
  <si>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</si>
  <si>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</si>
  <si>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</si>
  <si>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</si>
  <si>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</si>
  <si>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</si>
  <si>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</si>
  <si>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</si>
  <si>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</si>
  <si>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</si>
  <si>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</si>
  <si>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</si>
  <si>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</si>
  <si>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</si>
  <si>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</si>
  <si>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</si>
  <si>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</si>
  <si>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</si>
  <si>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</si>
  <si>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</si>
  <si>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</si>
  <si>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</si>
  <si>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</si>
  <si>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</si>
  <si>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</si>
  <si>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</si>
  <si>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</si>
  <si>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</si>
  <si>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</si>
  <si>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</si>
  <si>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</si>
  <si>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</si>
  <si>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</si>
  <si>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</si>
  <si>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</si>
  <si>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</si>
  <si>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</si>
  <si>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</si>
  <si>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</si>
  <si>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</si>
  <si>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</si>
  <si>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</si>
  <si>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</si>
  <si>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</si>
  <si>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</si>
  <si>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</si>
  <si>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</si>
  <si>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</si>
  <si>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</si>
  <si>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</si>
  <si>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</si>
  <si>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</si>
  <si>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</si>
  <si>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</si>
  <si>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</si>
  <si>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</si>
  <si>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</si>
  <si>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</si>
  <si>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</si>
  <si>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</si>
  <si>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</si>
  <si>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</si>
  <si>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</si>
  <si>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</si>
  <si>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</si>
  <si>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</si>
  <si>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</si>
  <si>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</si>
  <si>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</si>
  <si>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</si>
  <si>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</si>
  <si>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</si>
  <si>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</si>
  <si>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</si>
  <si>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</si>
  <si>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</si>
  <si>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</si>
  <si>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</si>
  <si>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</si>
  <si>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</si>
  <si>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</si>
  <si>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</si>
  <si>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</si>
  <si>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</si>
  <si>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</si>
  <si>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</si>
  <si>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</si>
  <si>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</si>
  <si>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</si>
  <si>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</si>
  <si>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</si>
  <si>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</si>
  <si>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</si>
  <si>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</si>
  <si>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</si>
  <si>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</si>
  <si>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</si>
  <si>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</si>
  <si>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</si>
  <si>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</si>
  <si>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</si>
  <si>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</si>
  <si>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</si>
  <si>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</si>
  <si>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</si>
  <si>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</si>
  <si>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</si>
  <si>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</si>
  <si>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</si>
  <si>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</si>
  <si>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</si>
  <si>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</si>
  <si>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</si>
  <si>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</si>
  <si>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</si>
  <si>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</si>
  <si>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</si>
  <si>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</si>
  <si>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</si>
  <si>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</si>
  <si>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</si>
  <si>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</si>
  <si>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</si>
  <si>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</si>
  <si>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</si>
  <si>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</si>
  <si>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</si>
  <si>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</si>
  <si>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</si>
  <si>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</si>
  <si>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</si>
  <si>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</si>
  <si>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</si>
  <si>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</si>
  <si>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</si>
  <si>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</si>
  <si>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</si>
  <si>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</si>
  <si>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</si>
  <si>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</si>
  <si>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</si>
  <si>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</si>
  <si>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</si>
  <si>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</si>
  <si>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</si>
  <si>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</si>
  <si>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</si>
  <si>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</si>
  <si>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</si>
  <si>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</si>
  <si>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</si>
  <si>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</si>
  <si>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</si>
  <si>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</si>
  <si>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</si>
  <si>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</si>
  <si>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</si>
  <si>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</si>
  <si>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</si>
  <si>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</si>
  <si>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</si>
  <si>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</si>
  <si>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</si>
  <si>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</si>
  <si>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</si>
  <si>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</si>
  <si>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</si>
  <si>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</si>
  <si>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</si>
  <si>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</si>
  <si>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</si>
  <si>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</si>
  <si>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</si>
  <si>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</si>
  <si>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</si>
  <si>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</si>
  <si>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</si>
  <si>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</si>
  <si>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</si>
  <si>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</si>
  <si>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</si>
  <si>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</si>
  <si>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</si>
  <si>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</si>
  <si>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</si>
  <si>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</si>
  <si>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</si>
  <si>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</si>
  <si>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</si>
  <si>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</si>
  <si>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</si>
  <si>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</si>
  <si>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</si>
  <si>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</si>
  <si>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</si>
  <si>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</si>
  <si>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</si>
  <si>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</si>
  <si>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</si>
  <si>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</si>
  <si>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</si>
  <si>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</si>
  <si>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</si>
  <si>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</si>
  <si>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</si>
  <si>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</si>
  <si>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</si>
  <si>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</si>
  <si>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</si>
  <si>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</si>
  <si>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</si>
  <si>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</si>
  <si>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</si>
  <si>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</si>
  <si>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</si>
  <si>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</si>
  <si>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</si>
  <si>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</si>
  <si>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</si>
  <si>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</si>
  <si>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</si>
  <si>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</si>
  <si>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</si>
  <si>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</si>
  <si>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</si>
  <si>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</si>
  <si>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</si>
  <si>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</si>
  <si>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</si>
  <si>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</si>
  <si>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</si>
  <si>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</si>
  <si>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</si>
  <si>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</si>
  <si>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</si>
  <si>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</si>
  <si>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</si>
  <si>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</si>
  <si>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</si>
  <si>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</si>
  <si>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</si>
  <si>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</si>
  <si>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</si>
  <si>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</si>
  <si>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</si>
  <si>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</si>
  <si>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</si>
  <si>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</si>
  <si>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</si>
  <si>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</si>
  <si>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</si>
  <si>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</si>
  <si>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</si>
  <si>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</si>
  <si>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</si>
  <si>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</si>
  <si>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</si>
  <si>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</si>
  <si>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</si>
  <si>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</si>
  <si>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</si>
  <si>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</si>
  <si>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</si>
  <si>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</si>
  <si>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</si>
  <si>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</si>
  <si>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</si>
  <si>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</si>
  <si>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</si>
  <si>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</si>
  <si>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</si>
  <si>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</si>
  <si>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</si>
  <si>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</si>
  <si>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</si>
  <si>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</si>
  <si>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</si>
  <si>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</si>
  <si>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</si>
  <si>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</si>
  <si>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</si>
  <si>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</si>
  <si>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</si>
  <si>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</si>
  <si>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</si>
  <si>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</si>
  <si>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</si>
  <si>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</si>
  <si>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</si>
  <si>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</si>
  <si>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</si>
  <si>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</si>
  <si>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</si>
  <si>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</si>
  <si>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</si>
  <si>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</si>
  <si>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</si>
  <si>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</si>
  <si>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</si>
  <si>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</si>
  <si>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</si>
  <si>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</si>
  <si>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</si>
  <si>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</si>
  <si>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</si>
  <si>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</si>
  <si>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</si>
  <si>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</si>
  <si>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</si>
  <si>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</si>
  <si>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</si>
  <si>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</si>
  <si>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</si>
  <si>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</si>
  <si>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</si>
  <si>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</si>
  <si>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</si>
  <si>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</si>
  <si>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</si>
  <si>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</si>
  <si>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</si>
  <si>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</si>
  <si>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</si>
  <si>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</si>
  <si>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</si>
  <si>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</si>
  <si>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</si>
  <si>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</si>
  <si>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</si>
  <si>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</si>
  <si>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</si>
  <si>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</si>
  <si>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</si>
  <si>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</si>
  <si>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</si>
  <si>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</si>
  <si>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</si>
  <si>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</si>
  <si>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</si>
  <si>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</si>
  <si>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</si>
  <si>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</si>
  <si>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</si>
  <si>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</si>
  <si>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</si>
  <si>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</si>
  <si>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</si>
  <si>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</si>
  <si>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</si>
  <si>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</si>
  <si>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</si>
  <si>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</si>
  <si>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</si>
  <si>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</si>
  <si>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</si>
  <si>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</si>
  <si>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</si>
  <si>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</si>
  <si>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</si>
  <si>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</si>
  <si>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</si>
  <si>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</si>
  <si>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</si>
  <si>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</si>
  <si>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</si>
  <si>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</si>
  <si>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</si>
  <si>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</si>
  <si>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</si>
  <si>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</si>
  <si>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</si>
  <si>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</si>
  <si>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</si>
  <si>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</si>
  <si>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</si>
  <si>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</si>
  <si>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</si>
  <si>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</si>
  <si>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</si>
  <si>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</si>
  <si>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</si>
  <si>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</si>
  <si>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</si>
  <si>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</si>
  <si>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</si>
  <si>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</si>
  <si>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</si>
  <si>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</si>
  <si>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</si>
  <si>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</si>
  <si>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</si>
  <si>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</si>
  <si>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</si>
  <si>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</si>
  <si>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</si>
  <si>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</si>
  <si>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</si>
  <si>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</si>
  <si>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</si>
  <si>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</si>
  <si>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</si>
  <si>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</si>
  <si>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</si>
  <si>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</si>
  <si>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</si>
  <si>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</si>
  <si>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</si>
  <si>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</si>
  <si>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</si>
  <si>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</si>
  <si>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</si>
  <si>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</si>
  <si>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</si>
  <si>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</si>
  <si>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</si>
  <si>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</si>
  <si>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</si>
  <si>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</si>
  <si>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</si>
  <si>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</si>
  <si>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</si>
  <si>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</si>
  <si>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</si>
  <si>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</si>
  <si>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</si>
  <si>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</si>
  <si>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</si>
  <si>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</si>
  <si>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</si>
  <si>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</si>
  <si>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</si>
  <si>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</si>
  <si>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</si>
  <si>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</si>
  <si>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</si>
  <si>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</si>
  <si>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</si>
  <si>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</si>
  <si>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</si>
  <si>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</si>
  <si>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</si>
  <si>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</si>
  <si>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</si>
  <si>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</si>
  <si>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</si>
  <si>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</si>
  <si>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</si>
  <si>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</si>
  <si>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</si>
  <si>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</si>
  <si>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</si>
  <si>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</si>
  <si>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</si>
  <si>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</si>
  <si>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</si>
  <si>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</si>
  <si>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</si>
  <si>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</si>
  <si>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</si>
  <si>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</si>
  <si>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</si>
  <si>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</si>
  <si>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</si>
  <si>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</si>
  <si>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</si>
  <si>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</si>
  <si>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</si>
  <si>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</si>
  <si>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</si>
  <si>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</si>
  <si>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</si>
  <si>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</si>
  <si>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</si>
  <si>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</si>
  <si>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</si>
  <si>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</si>
  <si>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</si>
  <si>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</si>
  <si>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</si>
  <si>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</si>
  <si>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</si>
  <si>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</si>
  <si>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</si>
  <si>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</si>
  <si>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</si>
  <si>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</si>
  <si>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</si>
  <si>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</si>
  <si>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</si>
  <si>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</si>
  <si>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</si>
  <si>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</si>
  <si>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</si>
  <si>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</si>
  <si>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</si>
  <si>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</si>
  <si>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</si>
  <si>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</si>
  <si>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</si>
  <si>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</si>
  <si>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</si>
  <si>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</si>
  <si>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</si>
  <si>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</si>
  <si>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</si>
  <si>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</si>
  <si>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</si>
  <si>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</si>
  <si>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</si>
  <si>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</si>
  <si>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</si>
  <si>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</si>
  <si>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</si>
  <si>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</si>
  <si>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</si>
  <si>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</si>
  <si>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</si>
  <si>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</si>
  <si>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</si>
  <si>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</si>
  <si>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</si>
  <si>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</si>
  <si>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</si>
  <si>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</si>
  <si>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</si>
  <si>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</si>
  <si>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</si>
  <si>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</si>
  <si>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</si>
  <si>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</si>
  <si>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</si>
  <si>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</si>
  <si>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</si>
  <si>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</si>
  <si>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</si>
  <si>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</si>
  <si>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</si>
  <si>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</si>
  <si>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</si>
  <si>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</si>
  <si>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</si>
  <si>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</si>
  <si>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</si>
  <si>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</si>
  <si>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</si>
  <si>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</si>
  <si>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</si>
  <si>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</si>
  <si>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</si>
  <si>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</si>
  <si>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</si>
  <si>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</si>
  <si>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</si>
  <si>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</si>
  <si>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</si>
  <si>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</si>
  <si>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</si>
  <si>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</si>
  <si>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</si>
  <si>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</si>
  <si>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</si>
  <si>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</si>
  <si>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</si>
  <si>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</si>
  <si>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</si>
  <si>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</si>
  <si>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</si>
  <si>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</si>
  <si>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</si>
  <si>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</si>
  <si>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</si>
  <si>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</si>
  <si>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</si>
  <si>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</si>
  <si>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</si>
  <si>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</si>
  <si>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</si>
  <si>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</si>
  <si>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</si>
  <si>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</si>
  <si>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</si>
  <si>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</si>
  <si>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</si>
  <si>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</si>
  <si>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</si>
  <si>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</si>
  <si>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</si>
  <si>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</si>
  <si>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</si>
  <si>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</si>
  <si>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</si>
  <si>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</si>
  <si>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</si>
  <si>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</si>
  <si>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</si>
  <si>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</si>
  <si>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</si>
  <si>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</si>
  <si>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</si>
  <si>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</si>
  <si>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</si>
  <si>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</si>
  <si>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</si>
  <si>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</si>
  <si>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</si>
  <si>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</si>
  <si>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</si>
  <si>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</si>
  <si>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</si>
  <si>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</si>
  <si>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</si>
  <si>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</si>
  <si>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</si>
  <si>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</si>
  <si>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</si>
  <si>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</si>
  <si>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</si>
  <si>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</si>
  <si>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</si>
  <si>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</si>
  <si>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</si>
  <si>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</si>
  <si>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</si>
  <si>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</si>
  <si>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</si>
  <si>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</si>
  <si>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</si>
  <si>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</si>
  <si>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</si>
  <si>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</si>
  <si>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</si>
  <si>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</si>
  <si>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</si>
  <si>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</si>
  <si>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</si>
  <si>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</si>
  <si>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</si>
  <si>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</si>
  <si>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</si>
  <si>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</si>
  <si>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</si>
  <si>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</si>
  <si>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</si>
  <si>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</si>
  <si>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</si>
  <si>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</si>
  <si>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</si>
  <si>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</si>
  <si>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</si>
  <si>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</si>
  <si>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</si>
  <si>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</si>
  <si>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</si>
  <si>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</si>
  <si>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</si>
  <si>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</si>
  <si>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</si>
  <si>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</si>
  <si>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</si>
  <si>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</si>
  <si>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</si>
  <si>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</si>
  <si>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</si>
  <si>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</si>
  <si>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</si>
  <si>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</si>
  <si>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</si>
  <si>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</si>
  <si>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</si>
  <si>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</si>
  <si>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</si>
  <si>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</si>
  <si>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</si>
  <si>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</si>
  <si>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</si>
  <si>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</si>
  <si>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</si>
  <si>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</si>
  <si>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</si>
  <si>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</si>
  <si>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</si>
  <si>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</si>
  <si>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</si>
  <si>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</si>
  <si>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</si>
  <si>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</si>
  <si>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</si>
  <si>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</si>
  <si>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</si>
  <si>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</si>
  <si>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</si>
  <si>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</si>
  <si>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</si>
  <si>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</si>
  <si>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</si>
  <si>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</si>
  <si>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</si>
  <si>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</si>
  <si>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</si>
  <si>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</si>
  <si>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</si>
  <si>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</si>
  <si>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</si>
  <si>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</si>
  <si>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</si>
  <si>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</si>
  <si>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</si>
  <si>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</si>
  <si>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</si>
  <si>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</si>
  <si>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</si>
  <si>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</si>
  <si>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</si>
  <si>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</si>
  <si>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</si>
  <si>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</si>
  <si>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</si>
  <si>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</si>
  <si>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</si>
  <si>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</si>
  <si>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</si>
  <si>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</si>
  <si>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</si>
  <si>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</si>
  <si>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</si>
  <si>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</si>
  <si>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</si>
  <si>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</si>
  <si>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</si>
  <si>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</si>
  <si>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</si>
  <si>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</si>
  <si>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</si>
  <si>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</si>
  <si>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</si>
  <si>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</si>
  <si>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</si>
  <si>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</si>
  <si>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</si>
  <si>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</si>
  <si>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</si>
  <si>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</si>
  <si>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</si>
  <si>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</si>
  <si>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</si>
  <si>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</si>
  <si>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</si>
  <si>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</si>
  <si>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</si>
  <si>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</si>
  <si>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</si>
  <si>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</si>
  <si>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</si>
  <si>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</si>
  <si>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</si>
  <si>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</si>
  <si>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</si>
  <si>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</si>
  <si>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</si>
  <si>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</si>
  <si>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</si>
  <si>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</si>
  <si>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</si>
  <si>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</si>
  <si>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</si>
  <si>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</si>
  <si>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</si>
  <si>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</si>
  <si>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</si>
  <si>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</si>
  <si>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</si>
  <si>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</si>
  <si>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</si>
  <si>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</si>
  <si>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</si>
  <si>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</si>
  <si>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</si>
  <si>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</si>
  <si>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</si>
  <si>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</si>
  <si>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</si>
  <si>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</si>
  <si>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</si>
  <si>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</si>
  <si>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</si>
  <si>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</si>
  <si>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</si>
  <si>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</si>
  <si>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</si>
  <si>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</si>
  <si>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</si>
  <si>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</si>
  <si>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</si>
  <si>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</si>
  <si>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</si>
  <si>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</si>
  <si>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</si>
  <si>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</si>
  <si>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</si>
  <si>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</si>
  <si>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</si>
  <si>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</si>
  <si>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</si>
  <si>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</si>
  <si>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</si>
  <si>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</si>
  <si>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</si>
  <si>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</si>
  <si>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</si>
  <si>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</si>
  <si>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</si>
  <si>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</si>
  <si>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</si>
  <si>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</si>
  <si>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</si>
  <si>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</si>
  <si>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</si>
  <si>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</si>
  <si>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</si>
  <si>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</si>
  <si>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</si>
  <si>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</si>
  <si>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</si>
  <si>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</si>
  <si>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</si>
  <si>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</si>
  <si>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</si>
  <si>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</si>
  <si>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</si>
  <si>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</si>
  <si>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</si>
  <si>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</si>
  <si>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</si>
  <si>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</si>
  <si>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</si>
  <si>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</si>
  <si>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</si>
  <si>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</si>
  <si>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</si>
  <si>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</si>
  <si>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</si>
  <si>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</si>
  <si>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</si>
  <si>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</si>
  <si>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</si>
  <si>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</si>
  <si>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</si>
  <si>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</si>
  <si>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</si>
  <si>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</si>
  <si>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</si>
  <si>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</si>
  <si>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</si>
  <si>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</si>
  <si>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</si>
  <si>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</si>
  <si>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</si>
  <si>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</si>
  <si>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</si>
  <si>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</si>
  <si>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</si>
  <si>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</si>
  <si>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</si>
  <si>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</si>
  <si>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</si>
  <si>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</si>
  <si>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</si>
  <si>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</si>
  <si>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</si>
  <si>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</si>
  <si>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</si>
  <si>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</si>
  <si>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</si>
  <si>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</si>
  <si>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</si>
  <si>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</si>
  <si>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</si>
  <si>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</si>
  <si>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</si>
  <si>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</si>
  <si>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</si>
  <si>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</si>
  <si>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</si>
  <si>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</si>
  <si>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</si>
  <si>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</si>
  <si>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</si>
  <si>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</si>
  <si>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</si>
  <si>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</si>
  <si>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</si>
  <si>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</si>
  <si>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</si>
  <si>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</si>
  <si>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</si>
  <si>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</si>
  <si>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</si>
  <si>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</si>
  <si>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</si>
  <si>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</si>
  <si>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</si>
  <si>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</si>
  <si>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</si>
  <si>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</si>
  <si>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</si>
  <si>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</si>
  <si>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</si>
  <si>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</si>
  <si>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</si>
  <si>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</si>
  <si>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</si>
  <si>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</si>
  <si>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</si>
  <si>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</si>
  <si>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</si>
  <si>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</si>
  <si>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</si>
  <si>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</si>
  <si>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</si>
  <si>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</si>
  <si>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</si>
  <si>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</si>
  <si>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</si>
  <si>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</si>
  <si>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</si>
  <si>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</si>
  <si>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</si>
  <si>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</si>
  <si>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</si>
  <si>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</si>
  <si>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</si>
  <si>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</si>
  <si>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</si>
  <si>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</si>
  <si>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</si>
  <si>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</si>
  <si>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</si>
  <si>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</si>
  <si>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</si>
  <si>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</si>
  <si>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</si>
  <si>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</si>
  <si>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</si>
  <si>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</si>
  <si>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</si>
  <si>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</si>
  <si>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</si>
  <si>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</si>
  <si>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</si>
  <si>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</si>
  <si>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</si>
  <si>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</si>
  <si>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</si>
  <si>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</si>
  <si>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</si>
  <si>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</si>
  <si>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</si>
  <si>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</si>
  <si>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</si>
  <si>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</si>
  <si>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</si>
  <si>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</si>
  <si>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</si>
  <si>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</si>
  <si>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</si>
  <si>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</si>
  <si>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</si>
  <si>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</si>
  <si>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</si>
  <si>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</si>
  <si>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</si>
  <si>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</si>
  <si>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</si>
  <si>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</si>
  <si>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</si>
  <si>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</si>
  <si>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</si>
  <si>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</si>
  <si>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</si>
  <si>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</si>
  <si>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</si>
  <si>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</si>
  <si>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</si>
  <si>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</si>
  <si>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</si>
  <si>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</si>
  <si>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</si>
  <si>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</si>
  <si>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</si>
  <si>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</si>
  <si>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</si>
  <si>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</si>
  <si>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</si>
  <si>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</si>
  <si>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</si>
  <si>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</si>
  <si>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</si>
  <si>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</si>
  <si>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</si>
  <si>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</si>
  <si>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</si>
  <si>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</si>
  <si>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</si>
  <si>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</si>
  <si>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</si>
  <si>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</si>
  <si>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</si>
  <si>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</si>
  <si>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</si>
  <si>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</si>
  <si>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</si>
  <si>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</si>
  <si>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</si>
  <si>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</si>
  <si>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</si>
  <si>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</si>
  <si>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</si>
  <si>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</si>
  <si>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</si>
  <si>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</si>
  <si>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</si>
  <si>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</si>
  <si>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</si>
  <si>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</si>
  <si>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</si>
  <si>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</si>
  <si>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</si>
  <si>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</si>
  <si>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</si>
  <si>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</si>
  <si>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</si>
  <si>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</si>
  <si>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</si>
  <si>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</si>
  <si>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</si>
  <si>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</si>
  <si>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</si>
  <si>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</si>
  <si>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</si>
  <si>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</si>
  <si>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</si>
  <si>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</si>
  <si>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</si>
  <si>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</si>
  <si>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</si>
  <si>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</si>
  <si>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</si>
  <si>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</si>
  <si>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</si>
  <si>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</si>
  <si>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</si>
  <si>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</si>
  <si>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</si>
  <si>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</si>
  <si>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</si>
  <si>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</si>
  <si>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</si>
  <si>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</si>
  <si>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</si>
  <si>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</si>
  <si>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</si>
  <si>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</si>
  <si>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</si>
  <si>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</si>
  <si>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</si>
  <si>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</si>
  <si>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</si>
  <si>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</si>
  <si>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</si>
  <si>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</si>
  <si>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</si>
  <si>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</si>
  <si>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</si>
  <si>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</si>
  <si>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</si>
  <si>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</si>
  <si>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</si>
  <si>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</si>
  <si>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</si>
  <si>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</si>
  <si>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</si>
  <si>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</si>
  <si>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</si>
  <si>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</si>
  <si>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</si>
  <si>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</si>
  <si>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</si>
  <si>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</si>
  <si>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</si>
  <si>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</si>
  <si>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</si>
  <si>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</si>
  <si>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</si>
  <si>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</si>
  <si>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</si>
  <si>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</si>
  <si>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</si>
  <si>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</si>
  <si>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</si>
  <si>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</si>
  <si>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</si>
  <si>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</si>
  <si>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</si>
  <si>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</si>
  <si>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</si>
  <si>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</si>
  <si>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</si>
  <si>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</si>
  <si>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</si>
  <si>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</si>
  <si>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</si>
  <si>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</si>
  <si>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</si>
  <si>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</si>
  <si>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</si>
  <si>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</si>
  <si>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</si>
  <si>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</si>
  <si>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</si>
  <si>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</si>
  <si>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</si>
  <si>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</si>
  <si>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</si>
  <si>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</si>
  <si>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</si>
  <si>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</si>
  <si>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</si>
  <si>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</si>
  <si>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</si>
  <si>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</si>
  <si>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</si>
  <si>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</si>
  <si>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</si>
  <si>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</si>
  <si>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NAZWA HANDLOWA 2019/20</t>
  </si>
  <si>
    <t>Wielkość opakowania</t>
  </si>
  <si>
    <t>NKO / SBN</t>
  </si>
  <si>
    <t>razem GNS</t>
  </si>
  <si>
    <t>ACETIC ACID</t>
  </si>
  <si>
    <t>ACARD</t>
  </si>
  <si>
    <t>AFLIBERCEPT</t>
  </si>
  <si>
    <t>EYLEA</t>
  </si>
  <si>
    <t xml:space="preserve">INJ. </t>
  </si>
  <si>
    <t xml:space="preserve">0,004 G/ 0,1 ML --&gt; 0,002 G/ 0,05 ML </t>
  </si>
  <si>
    <t xml:space="preserve">1 FIOLKA </t>
  </si>
  <si>
    <t xml:space="preserve">AUGUMENTIN </t>
  </si>
  <si>
    <t xml:space="preserve">GAMMA ANTY-D 150   </t>
  </si>
  <si>
    <t>0,15 MG / 1 ML = 750 J.M.</t>
  </si>
  <si>
    <t xml:space="preserve">GAMMA ANTY-D 50   </t>
  </si>
  <si>
    <t>0,05 MG / 1 ML = 250 J.M.</t>
  </si>
  <si>
    <t>ARIPILEK</t>
  </si>
  <si>
    <t>100 MG/ML - 5 ML</t>
  </si>
  <si>
    <t>VITAMINUM C TEVA</t>
  </si>
  <si>
    <t>ATROX</t>
  </si>
  <si>
    <t>ATORVASTATIN BLUEFISH AB</t>
  </si>
  <si>
    <t>ATOSIBAN SUN</t>
  </si>
  <si>
    <t>37,5 MG / 5 ML</t>
  </si>
  <si>
    <t>6,75 MG</t>
  </si>
  <si>
    <t>100</t>
  </si>
  <si>
    <t>BETAHISTYNA BLUEFISH</t>
  </si>
  <si>
    <t>TUBKA</t>
  </si>
  <si>
    <t>BIMATOPROST + TIMOLOL</t>
  </si>
  <si>
    <t>GANFORT</t>
  </si>
  <si>
    <t>0,3 MG + 5 MG</t>
  </si>
  <si>
    <t>1 BUTELKA 3 ML</t>
  </si>
  <si>
    <t>Bisoprololi fumaras, Perindoprilum arginin</t>
  </si>
  <si>
    <t>PRESTILOL</t>
  </si>
  <si>
    <t>TABL</t>
  </si>
  <si>
    <t>5mg/10mg</t>
  </si>
  <si>
    <t>5mg/5mg</t>
  </si>
  <si>
    <t>BRIMONIDINE TARTATE</t>
  </si>
  <si>
    <t>ALPHAGAN</t>
  </si>
  <si>
    <t>2 MG / ML</t>
  </si>
  <si>
    <t>0,005 G / 1 ML</t>
  </si>
  <si>
    <t xml:space="preserve">CALCIUM CHLORATUM WZF 6,7% </t>
  </si>
  <si>
    <t>0,67 G/10 ML = 0,183 G WAPNIA</t>
  </si>
  <si>
    <t>CANDESARTAN GENOPTIM</t>
  </si>
  <si>
    <t>CARBO VP WĘGIEL AKTYWOWANY</t>
  </si>
  <si>
    <t>CARVEDILOL ORION</t>
  </si>
  <si>
    <t>CARVEDILOL GENOPTIM</t>
  </si>
  <si>
    <t>CEFEPIME</t>
  </si>
  <si>
    <t>CEFTAZIDIME KABI</t>
  </si>
  <si>
    <t>ZINNAT</t>
  </si>
  <si>
    <t>CETIRIZINE GENOPTIM</t>
  </si>
  <si>
    <t xml:space="preserve"> TUBKA</t>
  </si>
  <si>
    <t>CHLORPROTHIXEN ZENTIVA</t>
  </si>
  <si>
    <t>CILOSTAZOL</t>
  </si>
  <si>
    <t>DECILOSAL</t>
  </si>
  <si>
    <t>CITICOLINE</t>
  </si>
  <si>
    <t xml:space="preserve">PROAXON   </t>
  </si>
  <si>
    <t>1 G / 10 ML</t>
  </si>
  <si>
    <t>CLIOQUINOL + FLUMETASONE</t>
  </si>
  <si>
    <t>PANTHENOL PIANKA</t>
  </si>
  <si>
    <t>DICLOBERL</t>
  </si>
  <si>
    <t>DICLOFENACUM FASTUM</t>
  </si>
  <si>
    <t>1 % 100 G</t>
  </si>
  <si>
    <t>DICLOFENACUM</t>
  </si>
  <si>
    <t>DICLODUO</t>
  </si>
  <si>
    <t>75 mg</t>
  </si>
  <si>
    <t>DICLOFENAC LGO</t>
  </si>
  <si>
    <t xml:space="preserve">CERVIDIL   </t>
  </si>
  <si>
    <t>PRZYRZĄD</t>
  </si>
  <si>
    <t>5 SYSTEMÓW DOPOCHWOWYCH</t>
  </si>
  <si>
    <t>DONEPESTAN</t>
  </si>
  <si>
    <t>DOXAZOSIN GENOPTIM</t>
  </si>
  <si>
    <t>EMPAGLIFLOZIN</t>
  </si>
  <si>
    <t>ESCITALOPRAM GENOPTIM</t>
  </si>
  <si>
    <t>DEPRALIN ODT</t>
  </si>
  <si>
    <t>MESOPRAL</t>
  </si>
  <si>
    <t xml:space="preserve"> BUTELKA</t>
  </si>
  <si>
    <t>0,02 G / 10ML</t>
  </si>
  <si>
    <t>COLTOWAN</t>
  </si>
  <si>
    <t>FENTA MX 50</t>
  </si>
  <si>
    <t>FENTA MX 100</t>
  </si>
  <si>
    <t>FENTA MX 25</t>
  </si>
  <si>
    <t>ZARZIO</t>
  </si>
  <si>
    <t>FLUCONAZOLE GENOPTIM</t>
  </si>
  <si>
    <t>FLUMAZENIL PHARMASELECT</t>
  </si>
  <si>
    <t>FLUNARIZINE</t>
  </si>
  <si>
    <t>FLURANIZINUM</t>
  </si>
  <si>
    <t>FLUOKSETYNA EGIS</t>
  </si>
  <si>
    <t>FORMALDEHYD</t>
  </si>
  <si>
    <t>5 L</t>
  </si>
  <si>
    <t>FORAMED</t>
  </si>
  <si>
    <t>UROMASTE / MONURAL</t>
  </si>
  <si>
    <t>FURAGINA APTEO MED.</t>
  </si>
  <si>
    <t>FUROSEMIDUM POLPHARMA</t>
  </si>
  <si>
    <t>HYALURONIC ACID</t>
  </si>
  <si>
    <t>EYEFILL M.B.</t>
  </si>
  <si>
    <t>1.8%/0,55 ML</t>
  </si>
  <si>
    <t>2 AMPUŁKOSTRZYKAWKI 0,55 + 0,8 ML</t>
  </si>
  <si>
    <t>EYEFILL C.</t>
  </si>
  <si>
    <t>1,4%/1 ML</t>
  </si>
  <si>
    <t>HYDROCHLOROTHIAZIDE ORION</t>
  </si>
  <si>
    <t>HYDROCORTISONE ACETATE + OXYTETRACYCLINE HYDROCHLORIDE + POLYMYXIN B SULPHATE</t>
  </si>
  <si>
    <t xml:space="preserve">ATECORTIN   </t>
  </si>
  <si>
    <t>IBANDRONIC ACID</t>
  </si>
  <si>
    <t>OSAGRAND</t>
  </si>
  <si>
    <t>3 MG / 1 ML</t>
  </si>
  <si>
    <t>IBUPROFEN HASCO</t>
  </si>
  <si>
    <t>MIG DLA DZIECI</t>
  </si>
  <si>
    <t>MIG DLA DZIECI FORTE</t>
  </si>
  <si>
    <t>2,5 G/ 50 ML</t>
  </si>
  <si>
    <t xml:space="preserve">IMIPENEMUM + CILASTATINUM </t>
  </si>
  <si>
    <t>IMIPENEM + CYLASTATYNA RANBAXY</t>
  </si>
  <si>
    <t>0,5G + 0,5 G x1 Fiol. 30 ML</t>
  </si>
  <si>
    <t>IODIDE SODIUM</t>
  </si>
  <si>
    <t>3% 800 G</t>
  </si>
  <si>
    <t>EFFOX</t>
  </si>
  <si>
    <t>Lactobacillus rhamnosus, Lactobacillus hel</t>
  </si>
  <si>
    <t>VERPIN</t>
  </si>
  <si>
    <t>LEVOFLOXACIN SANDOZ</t>
  </si>
  <si>
    <t>LEVOSIMENDAN</t>
  </si>
  <si>
    <t>SIMDAX</t>
  </si>
  <si>
    <t>0,0125 G / 5 ML</t>
  </si>
  <si>
    <t>38 G</t>
  </si>
  <si>
    <t>LINI OLEUM VIRGINALE</t>
  </si>
  <si>
    <t>krem</t>
  </si>
  <si>
    <t xml:space="preserve">20%  z kwasem borowym 3% </t>
  </si>
  <si>
    <t>100 g</t>
  </si>
  <si>
    <t>LORATADYNA GALENA</t>
  </si>
  <si>
    <t>LOSARTAN GENOPTIM</t>
  </si>
  <si>
    <t>PROSZEK - PŁYN</t>
  </si>
  <si>
    <t>4 SASZETKI</t>
  </si>
  <si>
    <t>NABLERAN</t>
  </si>
  <si>
    <t xml:space="preserve">MEROPENEM </t>
  </si>
  <si>
    <t>MEROPENEM NORIDEM</t>
  </si>
  <si>
    <t>METAMIZOLE KLACEKS</t>
  </si>
  <si>
    <t>SIOFOR 1000</t>
  </si>
  <si>
    <t>SIOFOR 850</t>
  </si>
  <si>
    <t>METFORMIN BLUEFISH</t>
  </si>
  <si>
    <t>Metformini hydrochloridum</t>
  </si>
  <si>
    <t>Glucophage XR</t>
  </si>
  <si>
    <t>500 mg</t>
  </si>
  <si>
    <t>METHOTREXAT</t>
  </si>
  <si>
    <t>1 % WODNY ROZTWÓR FIOLETU GENCJANOWEGO</t>
  </si>
  <si>
    <t>METRONIDAZOL 0,5 % FRESENIUS</t>
  </si>
  <si>
    <t>40 FLAKONW</t>
  </si>
  <si>
    <t>0,02 G / 1ML</t>
  </si>
  <si>
    <t>MOXIFLOXACINUM</t>
  </si>
  <si>
    <t>VIGAMOX</t>
  </si>
  <si>
    <t>5mg/ml</t>
  </si>
  <si>
    <t>MOXINEA</t>
  </si>
  <si>
    <t>400 mg</t>
  </si>
  <si>
    <t>47500 J.M./5 ML</t>
  </si>
  <si>
    <t>ONDANSETRON BLUEFISH</t>
  </si>
  <si>
    <t>ONDANSETRON ACCORD</t>
  </si>
  <si>
    <t>HEPA-MERZ 3000</t>
  </si>
  <si>
    <t>ORNITHINE ASPARTAS</t>
  </si>
  <si>
    <t>HepaDr</t>
  </si>
  <si>
    <t>RELTEBON</t>
  </si>
  <si>
    <t>OZYMETAZOLINE HYDROCHLORIDE</t>
  </si>
  <si>
    <t>NASIVIN KIDS</t>
  </si>
  <si>
    <t>0,25 MG / ML</t>
  </si>
  <si>
    <t>PALIPERIDONE</t>
  </si>
  <si>
    <t>XEPLION</t>
  </si>
  <si>
    <t>75 MG</t>
  </si>
  <si>
    <t>1 AMPUŁKOSTRZYKAWKA + 2 IGŁY</t>
  </si>
  <si>
    <t>1 + 2 IGŁY</t>
  </si>
  <si>
    <t>100 MG</t>
  </si>
  <si>
    <t>150 MG</t>
  </si>
  <si>
    <t>PANCURONIUM JELFA</t>
  </si>
  <si>
    <t>PANTOPRAZOLE BLUEFISH</t>
  </si>
  <si>
    <t>PARACETAMOL BBRAUN</t>
  </si>
  <si>
    <t>PARACETAMOL AFLOFARM</t>
  </si>
  <si>
    <t>ZAWIESINA / SYROP</t>
  </si>
  <si>
    <t>PARACETAMOL FEMINA</t>
  </si>
  <si>
    <t>PARACETAMOL ACCORD</t>
  </si>
  <si>
    <t>PARICALCITOL FRESENIUS</t>
  </si>
  <si>
    <t>PENTAZOCINUM WZF</t>
  </si>
  <si>
    <t>LUMINALUM UNIA</t>
  </si>
  <si>
    <t>REC. PHENOBARBITALUM NATR.</t>
  </si>
  <si>
    <t>OSPEN 1500</t>
  </si>
  <si>
    <t>PHENOXYMETHYLPENICILLIN, BENZATHINE</t>
  </si>
  <si>
    <t xml:space="preserve">EPANUTIN </t>
  </si>
  <si>
    <t>PILOCARPINUM WZF</t>
  </si>
  <si>
    <t>1 TABLETKA + ROZP. 15 ML</t>
  </si>
  <si>
    <t>PIRIBEDILUM</t>
  </si>
  <si>
    <t>PRONORAN</t>
  </si>
  <si>
    <t>TABL. POWL. 0,05 G</t>
  </si>
  <si>
    <t xml:space="preserve">KALIUM CHLORATUM </t>
  </si>
  <si>
    <t>15 % 1,5 G/10 ML</t>
  </si>
  <si>
    <t>15% 3 G / 20 ML</t>
  </si>
  <si>
    <t>PROMAZINE HASCO</t>
  </si>
  <si>
    <t>PROPOFOL 1% MCT/LCT FRESENIUS</t>
  </si>
  <si>
    <t>ALCRENO</t>
  </si>
  <si>
    <t xml:space="preserve">AXTIL </t>
  </si>
  <si>
    <t>RIFAMPICINUM</t>
  </si>
  <si>
    <t>RIFAMPICYNY</t>
  </si>
  <si>
    <t>ROCURONII BROMIDUM</t>
  </si>
  <si>
    <t>ROCURONIUM KABI</t>
  </si>
  <si>
    <t>SALICYLIC ACID + BETAMETHAZONE DIPRIOPONATE</t>
  </si>
  <si>
    <t xml:space="preserve">BEDICORT SALIC   </t>
  </si>
  <si>
    <t xml:space="preserve">MAŚĆ </t>
  </si>
  <si>
    <t>30 + 0,5 MG / 1 G</t>
  </si>
  <si>
    <t xml:space="preserve">TAUROLOCK HEP 500   </t>
  </si>
  <si>
    <t xml:space="preserve">TAUROLOCK U 25000   </t>
  </si>
  <si>
    <t xml:space="preserve">VESSEL DUE F  </t>
  </si>
  <si>
    <t>600 J. LS /2 ML</t>
  </si>
  <si>
    <t>TAMOXIFEN</t>
  </si>
  <si>
    <t xml:space="preserve">TAMOXIFEN - EBEWE </t>
  </si>
  <si>
    <t>TERIFLUNOMIDE</t>
  </si>
  <si>
    <t>AUBAGIO</t>
  </si>
  <si>
    <t>0,014 G</t>
  </si>
  <si>
    <t>VITAMINE B1 STEROP</t>
  </si>
  <si>
    <t>TICAGRELOR</t>
  </si>
  <si>
    <t>TOBRAMYCINUM, DEXAMETHASONUM</t>
  </si>
  <si>
    <t>MYBRACIN</t>
  </si>
  <si>
    <t>(3mg+1mg)/ml   5 ml</t>
  </si>
  <si>
    <t xml:space="preserve">TOBROSOPT DEX 0,3 % </t>
  </si>
  <si>
    <t>3 mg/1ml - 5 ml</t>
  </si>
  <si>
    <t>TRAVOPROST + TIMOLOL</t>
  </si>
  <si>
    <t>DUOTRAV</t>
  </si>
  <si>
    <t>UMECLIDINIUM BROMIDE</t>
  </si>
  <si>
    <t>INCRUSE ELLIPTA</t>
  </si>
  <si>
    <t>0,055 MG</t>
  </si>
  <si>
    <t>1 INHALATOR - 30 DAWEK</t>
  </si>
  <si>
    <t>0,025 G / 5 ML</t>
  </si>
  <si>
    <t>0,1 G / 20 ML</t>
  </si>
  <si>
    <t>0,05 G/ 1 ML</t>
  </si>
  <si>
    <t xml:space="preserve">ZOLEDRONIC ACID </t>
  </si>
  <si>
    <t>ZOMIKOS</t>
  </si>
  <si>
    <t>0,004 G / 5 ML</t>
  </si>
  <si>
    <t>NASEN</t>
  </si>
  <si>
    <t xml:space="preserve">CLOPIXOL ACUPHASE   </t>
  </si>
  <si>
    <t>0,05 G / 1 ML</t>
  </si>
  <si>
    <t>6% 100 ML</t>
  </si>
  <si>
    <t>ICEMIX - SZTUCZNY LÓD</t>
  </si>
  <si>
    <t>PARAFFINUM LIQUIDUM</t>
  </si>
  <si>
    <t>SZCZEPIONKA  DUROWO-TĘŻCOWA</t>
  </si>
  <si>
    <t>1000 ML</t>
  </si>
  <si>
    <t xml:space="preserve"> 0, 15% 30 ML</t>
  </si>
  <si>
    <t>20 MG / ML</t>
  </si>
  <si>
    <t>ELMEX - ŻEL DO ZĘBÓW</t>
  </si>
  <si>
    <t>1,25 % FLUORU 215 G</t>
  </si>
  <si>
    <t>215 G</t>
  </si>
  <si>
    <t>SENI CARE - KREM OCHRONNY Z ARGININĄ</t>
  </si>
  <si>
    <t>BERIPLEX P/N 500</t>
  </si>
  <si>
    <t xml:space="preserve"> 1 SZTUKA</t>
  </si>
  <si>
    <t xml:space="preserve">ACTIFEROL FE FORTE   </t>
  </si>
  <si>
    <t>MOVIPREP</t>
  </si>
  <si>
    <t>PROSZEK / PŁYN</t>
  </si>
  <si>
    <t>1 ZESTAW 2 TOREBKI</t>
  </si>
  <si>
    <t>KELADERM Z LAKTOFERYNĄ</t>
  </si>
  <si>
    <t xml:space="preserve">ASARIS </t>
  </si>
  <si>
    <t>500 MCG + 50 MCG</t>
  </si>
  <si>
    <t xml:space="preserve">YANIMO RESPIMAT   </t>
  </si>
  <si>
    <t>1 WKŁAD 30 DAWEK + INHALATOR = 60 INHALACJI</t>
  </si>
  <si>
    <t>IRUXOL MONO</t>
  </si>
  <si>
    <t>DEXADENT</t>
  </si>
  <si>
    <t xml:space="preserve">5 G </t>
  </si>
  <si>
    <t>COMBIGAN</t>
  </si>
  <si>
    <t>2 MG + 5 MG</t>
  </si>
  <si>
    <t>TRAVOPROST GENOPTIM</t>
  </si>
  <si>
    <t>40 MCG / ML</t>
  </si>
  <si>
    <t>VAGOTHYL</t>
  </si>
  <si>
    <t>PŁYN DO STOS. ZWENĘTRZ.</t>
  </si>
  <si>
    <t xml:space="preserve">DIAZEPAM </t>
  </si>
  <si>
    <t>0,4 MG / ML - ( 2 MG / 5 ML)</t>
  </si>
  <si>
    <t>CITOTROP</t>
  </si>
  <si>
    <t xml:space="preserve">ARIPIPRAZOLE ACCORD   </t>
  </si>
  <si>
    <t>CANDESARTAN + HYDROCHLOROTIAZYD</t>
  </si>
  <si>
    <t>KARBCOMBI</t>
  </si>
  <si>
    <t>16 MG + 12,5 MG</t>
  </si>
  <si>
    <t>ZENMEM</t>
  </si>
  <si>
    <t>APAP DLA DZIECI FORTE</t>
  </si>
  <si>
    <t>40 MG/ ML</t>
  </si>
  <si>
    <t>85 ML</t>
  </si>
  <si>
    <t>DAFURAG</t>
  </si>
  <si>
    <t>ZAWIESINA DOUSTNA</t>
  </si>
  <si>
    <t>10 MG / ML</t>
  </si>
  <si>
    <t>APROKAM</t>
  </si>
  <si>
    <t>TRIVERAM</t>
  </si>
  <si>
    <t>10 MG + 5 MG + 5 MG</t>
  </si>
  <si>
    <t>SINUPRED</t>
  </si>
  <si>
    <t>50 DRAŻETEK</t>
  </si>
  <si>
    <t>FENTANYL ACTAVIS</t>
  </si>
  <si>
    <t>0,075 MG/1H = 0,0018 G/24 H</t>
  </si>
  <si>
    <t>VELLOFENT</t>
  </si>
  <si>
    <t>0,267 MG</t>
  </si>
  <si>
    <t>INSTANYL</t>
  </si>
  <si>
    <t>20 DAWEK = 2,9 ML</t>
  </si>
  <si>
    <t>0,133 MG</t>
  </si>
  <si>
    <t>0,8 MG</t>
  </si>
  <si>
    <t>0,533 MG</t>
  </si>
  <si>
    <t>0,067 MG</t>
  </si>
  <si>
    <t>40 DAWEK = 5 ML</t>
  </si>
  <si>
    <t>3G</t>
  </si>
  <si>
    <t>MYTELASE</t>
  </si>
  <si>
    <t>TIOKOLCHIKOZYD</t>
  </si>
  <si>
    <t>TIOCOLIS</t>
  </si>
  <si>
    <t>8 MG</t>
  </si>
  <si>
    <t>CINNARIZINE + DIMENHYDRAMINE</t>
  </si>
  <si>
    <t>ARTIGO</t>
  </si>
  <si>
    <t>20 MG + 40 MG</t>
  </si>
  <si>
    <t>50 MG / ML</t>
  </si>
  <si>
    <t>20 MG / 2 ML</t>
  </si>
  <si>
    <t>INSULINA RYZODEG</t>
  </si>
  <si>
    <t>5 SZTUK</t>
  </si>
  <si>
    <t>INSULINA TRESIBA FLEXTOUCH</t>
  </si>
  <si>
    <t>INSULINA LIPROLOG</t>
  </si>
  <si>
    <t>KALII CHLORIDUM</t>
  </si>
  <si>
    <t>KALDYUM</t>
  </si>
  <si>
    <t>600 MG K</t>
  </si>
  <si>
    <t>OSELAMIVIR</t>
  </si>
  <si>
    <t>EBIFLUMIN</t>
  </si>
  <si>
    <t>30 MG</t>
  </si>
  <si>
    <t>45 MG</t>
  </si>
  <si>
    <t>STREPTOKINASUM + STREPTODORNASUM</t>
  </si>
  <si>
    <t>DISTREPTAZA</t>
  </si>
  <si>
    <t>1500 J.M + 1250 J.M</t>
  </si>
  <si>
    <t>PRASUGREL</t>
  </si>
  <si>
    <t>BEWIM</t>
  </si>
  <si>
    <t>UROKINASE</t>
  </si>
  <si>
    <t>250.000 J.M</t>
  </si>
  <si>
    <t>RANISILVER</t>
  </si>
  <si>
    <t>CLOPIXOL DEPOT</t>
  </si>
  <si>
    <t>200 MG / ML</t>
  </si>
  <si>
    <t>25 MG</t>
  </si>
  <si>
    <t>OLANZAPINA</t>
  </si>
  <si>
    <t>ZYPADHERA</t>
  </si>
  <si>
    <t>210 MG</t>
  </si>
  <si>
    <t>300 MG</t>
  </si>
  <si>
    <t>405 MG</t>
  </si>
  <si>
    <t>ARYPIPRAZOL</t>
  </si>
  <si>
    <t>ABILIFY MAINTENA</t>
  </si>
  <si>
    <t>400 MG</t>
  </si>
  <si>
    <t>CASPOFUNGINUM</t>
  </si>
  <si>
    <t>CASPOFUNGIN</t>
  </si>
  <si>
    <t>DEXOR</t>
  </si>
  <si>
    <t>0,4 MG / 4 ML</t>
  </si>
  <si>
    <t>ITRACONAZOLUM</t>
  </si>
  <si>
    <t>ITROMYX</t>
  </si>
  <si>
    <t>SPONGOSTAN STANDARD</t>
  </si>
  <si>
    <t>7 CM x 5 CM X 1 CM</t>
  </si>
  <si>
    <t>PERFLUORDECALINE</t>
  </si>
  <si>
    <t>DEKALINA</t>
  </si>
  <si>
    <t>7 ML</t>
  </si>
  <si>
    <t>ROZTWÓR TRYPANU</t>
  </si>
  <si>
    <t>AUROBLUE , BIOBLUE</t>
  </si>
  <si>
    <t>1 ML</t>
  </si>
  <si>
    <t>OLEJ SILIKONOWY</t>
  </si>
  <si>
    <t>PASKI FLUORESCEINOWE</t>
  </si>
  <si>
    <t>PASKI</t>
  </si>
  <si>
    <t>GAZ OKULISTYCZNY</t>
  </si>
  <si>
    <t>SF6</t>
  </si>
  <si>
    <t>C3F8</t>
  </si>
  <si>
    <t xml:space="preserve">MEDIDERM </t>
  </si>
  <si>
    <t>Z POMPKĄ</t>
  </si>
  <si>
    <t>XENNA EXTRA COMFORT</t>
  </si>
  <si>
    <t>TABL. DOJELITOWE.</t>
  </si>
  <si>
    <t>45 TABLETEK</t>
  </si>
  <si>
    <t>0,1 % 15 G</t>
  </si>
  <si>
    <t>IZOMALTOZYD</t>
  </si>
  <si>
    <t>MONOVER</t>
  </si>
  <si>
    <t>ROZTW. DO WSTRZYKIWAŃ</t>
  </si>
  <si>
    <r>
      <t xml:space="preserve">100mg jonów Fe </t>
    </r>
    <r>
      <rPr>
        <vertAlign val="superscript"/>
        <sz val="11"/>
        <color rgb="FF000000"/>
        <rFont val="Arial"/>
        <family val="2"/>
        <charset val="238"/>
      </rPr>
      <t>3+</t>
    </r>
    <r>
      <rPr>
        <sz val="11"/>
        <color theme="1"/>
        <rFont val="Arial"/>
        <family val="2"/>
        <charset val="238"/>
      </rPr>
      <t>/ml (1ml zawiera 100mg żelaza w postaci izomaltozydu 1000 żelaza (III)</t>
    </r>
  </si>
  <si>
    <t>LAKRIPOS</t>
  </si>
  <si>
    <t>2 MG/G</t>
  </si>
  <si>
    <t>RECUGEL</t>
  </si>
  <si>
    <t>ACIDUM LIPOICUM</t>
  </si>
  <si>
    <t>THIOGAMMA TURBOSET</t>
  </si>
  <si>
    <t>600 MG / 50 ML</t>
  </si>
  <si>
    <t>DEKSLANZOPRAZOL</t>
  </si>
  <si>
    <t>DEXILANT</t>
  </si>
  <si>
    <t>60 MG</t>
  </si>
  <si>
    <t>GLIKWIDON</t>
  </si>
  <si>
    <t>GLURENOM</t>
  </si>
  <si>
    <t>CEFAZOLINUM</t>
  </si>
  <si>
    <t>PROSZEK DO WSTRZYKIWAŃ I INFUZJI</t>
  </si>
  <si>
    <t>MOLICARE SKIN HARTMAN</t>
  </si>
  <si>
    <t>ŻEL DO MASAŻU</t>
  </si>
  <si>
    <t>SZAMPON</t>
  </si>
  <si>
    <t>PROTEKTOR ODNOWY SKÓRY Z AMINOKWASAMI</t>
  </si>
  <si>
    <t>OLIWKA Z PANTHENOLEM SPRAY</t>
  </si>
  <si>
    <t>1359.</t>
  </si>
  <si>
    <t>400 MG 100 ML</t>
  </si>
  <si>
    <t xml:space="preserve">100 ML </t>
  </si>
  <si>
    <t>1360.</t>
  </si>
  <si>
    <t>1361.</t>
  </si>
  <si>
    <t>RISPOLEPT CONSTA</t>
  </si>
  <si>
    <t>1 FIOLKA + STRZYKAWKA + URZĄDZ. + IGŁA</t>
  </si>
  <si>
    <t>1362.</t>
  </si>
  <si>
    <t>1363.</t>
  </si>
  <si>
    <t>1364.</t>
  </si>
  <si>
    <t>GAMMAGARD S/D</t>
  </si>
  <si>
    <t>5G</t>
  </si>
  <si>
    <t>1365.</t>
  </si>
  <si>
    <t>OSOM STREP A TEST</t>
  </si>
  <si>
    <t>20 TESTÓW</t>
  </si>
  <si>
    <t>1366.</t>
  </si>
  <si>
    <t xml:space="preserve">AVAXIM </t>
  </si>
  <si>
    <t>160 J.A./0,5 ML</t>
  </si>
  <si>
    <t>1367.</t>
  </si>
  <si>
    <t>GLUX 30% WODNY ROZTWÓR</t>
  </si>
  <si>
    <t>0,7 ML</t>
  </si>
  <si>
    <t>1368.</t>
  </si>
  <si>
    <t>INFLUENZA A U.B TEST</t>
  </si>
  <si>
    <t>30 TESTÓW</t>
  </si>
  <si>
    <t>1369.</t>
  </si>
  <si>
    <t>ENTEROBIOTIC</t>
  </si>
  <si>
    <t>1370.</t>
  </si>
  <si>
    <t>METYLOPREDNIZOLON</t>
  </si>
  <si>
    <t>1371.</t>
  </si>
  <si>
    <t>AZITROLEK</t>
  </si>
  <si>
    <t>0,2 G / 5 ML</t>
  </si>
  <si>
    <t>30 ML = 24,8 G</t>
  </si>
  <si>
    <t>1372.</t>
  </si>
  <si>
    <t xml:space="preserve"> DICOPEG JUNIOR </t>
  </si>
  <si>
    <t xml:space="preserve"> 5G</t>
  </si>
  <si>
    <t>14 SASZETEK</t>
  </si>
  <si>
    <t>1373.</t>
  </si>
  <si>
    <t>EMOLIUM ZMIĘKSZAJĄCY ŻEL NA CIEMNENIUCHĘ</t>
  </si>
  <si>
    <t>1374.</t>
  </si>
  <si>
    <t>ERGOTAMINE</t>
  </si>
  <si>
    <t>ERGOTAMINE FILOFARM</t>
  </si>
  <si>
    <t>DRAŻ</t>
  </si>
  <si>
    <t xml:space="preserve">20 DRAŻETEK </t>
  </si>
  <si>
    <t>1375.</t>
  </si>
  <si>
    <t>MOLICARE SKIN SKINTEGRITY - CLEANSING FOAM</t>
  </si>
  <si>
    <t>PIANKA</t>
  </si>
  <si>
    <t>1376.</t>
  </si>
  <si>
    <t>PAMIDRONIC ACID</t>
  </si>
  <si>
    <t>PAMIFOS-90</t>
  </si>
  <si>
    <t>0,09G</t>
  </si>
  <si>
    <t>1377.</t>
  </si>
  <si>
    <t>PYRAZINAMIDE</t>
  </si>
  <si>
    <t>PYRAZINAMID FARMAPOL</t>
  </si>
  <si>
    <t>250 TABLETEK</t>
  </si>
  <si>
    <t>1378.</t>
  </si>
  <si>
    <t>SYMTIVER</t>
  </si>
  <si>
    <t>1379.</t>
  </si>
  <si>
    <t>SYSTEN 50 SYSTEM TRANSDERMALNY</t>
  </si>
  <si>
    <t>0,05 MG / 24 H</t>
  </si>
  <si>
    <t>6 PLASTRÓW</t>
  </si>
  <si>
    <t>1380.</t>
  </si>
  <si>
    <t>0,25 G / 5 ML</t>
  </si>
  <si>
    <t>1381.</t>
  </si>
  <si>
    <t>1382.</t>
  </si>
  <si>
    <t>PROVIVE</t>
  </si>
  <si>
    <t>10 MG/ ML</t>
  </si>
  <si>
    <t>5 FIOLEK 20 ML</t>
  </si>
  <si>
    <t>1383.</t>
  </si>
  <si>
    <t>POLHUMIN MIX-5</t>
  </si>
  <si>
    <t>1384.</t>
  </si>
  <si>
    <t>TETANUS GAMMA</t>
  </si>
  <si>
    <t>250 J.M / ML</t>
  </si>
  <si>
    <t>1385.</t>
  </si>
  <si>
    <t>CLODRONIC ACID</t>
  </si>
  <si>
    <t>BONEFOS</t>
  </si>
  <si>
    <t>1386.</t>
  </si>
  <si>
    <t>BRAUNOL</t>
  </si>
  <si>
    <t>1387.</t>
  </si>
  <si>
    <t>VIGANTOLETTEN MAX</t>
  </si>
  <si>
    <t>2000 J.M. = 0,05 MG</t>
  </si>
  <si>
    <t>1388.</t>
  </si>
  <si>
    <t>SOLCOSERYL - pasta do stosowania w jamie ustnej</t>
  </si>
  <si>
    <t>1389.</t>
  </si>
  <si>
    <t>CONCOR COR</t>
  </si>
  <si>
    <t>TABL. O PRZEDŁ. DZIAŁANIU</t>
  </si>
  <si>
    <t>2,5 MG</t>
  </si>
  <si>
    <t>28 TABL</t>
  </si>
  <si>
    <t>1390.</t>
  </si>
  <si>
    <t>5 MG</t>
  </si>
  <si>
    <t>1391.</t>
  </si>
  <si>
    <t>1,255 MG</t>
  </si>
  <si>
    <t>1392.</t>
  </si>
  <si>
    <t>BUSPIRONE</t>
  </si>
  <si>
    <t>SPAMILAN</t>
  </si>
  <si>
    <t>1393.</t>
  </si>
  <si>
    <t>1394.</t>
  </si>
  <si>
    <t>TRAJENTA</t>
  </si>
  <si>
    <t>1395.</t>
  </si>
  <si>
    <t>1396.</t>
  </si>
  <si>
    <t>TAKROLIMUS</t>
  </si>
  <si>
    <t>ADVAGRAF</t>
  </si>
  <si>
    <t>1397.</t>
  </si>
  <si>
    <t>EKTOINA + KWAS HIALURONOWY</t>
  </si>
  <si>
    <t>EKTIN</t>
  </si>
  <si>
    <t>1398.</t>
  </si>
  <si>
    <t>LANZOPRAZOL</t>
  </si>
  <si>
    <t>LANZUL</t>
  </si>
  <si>
    <t>1399.</t>
  </si>
  <si>
    <t>METIBLO</t>
  </si>
  <si>
    <t>0,01 G / 1 ML</t>
  </si>
  <si>
    <t>1400.</t>
  </si>
  <si>
    <t>PLUSCARD</t>
  </si>
  <si>
    <t>0,1 G + 0,04 G</t>
  </si>
  <si>
    <t>1401.</t>
  </si>
  <si>
    <t>MOMETAZOL</t>
  </si>
  <si>
    <t>PRONASAL</t>
  </si>
  <si>
    <t>0,05 MG W DAWCE</t>
  </si>
  <si>
    <t>140 DAWEK</t>
  </si>
  <si>
    <t>1402.</t>
  </si>
  <si>
    <t>FAMOTYDYNA</t>
  </si>
  <si>
    <t>QUAMATEL</t>
  </si>
  <si>
    <t>1403.</t>
  </si>
  <si>
    <t>RAMIZEK COMBI</t>
  </si>
  <si>
    <t>1404.</t>
  </si>
  <si>
    <t>FLUCYTOZYNA</t>
  </si>
  <si>
    <t>ANCOTIL</t>
  </si>
  <si>
    <t>1% 250 ML</t>
  </si>
  <si>
    <t>5 BUTELEK</t>
  </si>
  <si>
    <t>1405.</t>
  </si>
  <si>
    <t>CEFIKSYM</t>
  </si>
  <si>
    <t>CETIX</t>
  </si>
  <si>
    <t>7 TABLETEK</t>
  </si>
  <si>
    <t>1406.</t>
  </si>
  <si>
    <t>ALFUZOSYNA</t>
  </si>
  <si>
    <t>DALFAZ UNO</t>
  </si>
  <si>
    <t>1407.</t>
  </si>
  <si>
    <t>SAKUBITRYL + VALSARTAN</t>
  </si>
  <si>
    <t>ENTRESTO</t>
  </si>
  <si>
    <t>49 MG / 51 MG</t>
  </si>
  <si>
    <t>1408.</t>
  </si>
  <si>
    <t>1409.</t>
  </si>
  <si>
    <t>HYDROXYCARBAMIDE</t>
  </si>
  <si>
    <t>HYDROXYCARBAMID TEVA</t>
  </si>
  <si>
    <t>KAPS</t>
  </si>
  <si>
    <t>1410.</t>
  </si>
  <si>
    <t>POLSART</t>
  </si>
  <si>
    <t>1411.</t>
  </si>
  <si>
    <t>CYTRYNIAN SODU E 2012</t>
  </si>
  <si>
    <t>1500 ML</t>
  </si>
  <si>
    <t>1412.</t>
  </si>
  <si>
    <t>SOLDEROL</t>
  </si>
  <si>
    <t>3000 J.M. = 0,75 MG</t>
  </si>
  <si>
    <t>2 TABLETKI</t>
  </si>
  <si>
    <t>1413.</t>
  </si>
  <si>
    <t xml:space="preserve">HYDROCHLOROTIAZID + TELMISARTAN </t>
  </si>
  <si>
    <t>TELMIZEK HTC</t>
  </si>
  <si>
    <t>40 MG + 12,5 MG</t>
  </si>
  <si>
    <t>1414.</t>
  </si>
  <si>
    <t>80 MG + 12,5 MG</t>
  </si>
  <si>
    <t>1415.</t>
  </si>
  <si>
    <t>TOREBKI RECEPTUROWE</t>
  </si>
  <si>
    <t>120 MM x 190 MM</t>
  </si>
  <si>
    <t>1416.</t>
  </si>
  <si>
    <t>SUCRALFATE</t>
  </si>
  <si>
    <t>ULGASTRAN</t>
  </si>
  <si>
    <t>1G / 5ML</t>
  </si>
  <si>
    <t>1417.</t>
  </si>
  <si>
    <t>EMTRYCYTABINA + TENOFWIR</t>
  </si>
  <si>
    <t>TRUVADA</t>
  </si>
  <si>
    <t>200 + 245 MG</t>
  </si>
  <si>
    <t>1418.</t>
  </si>
  <si>
    <t>Tramadoli hydrochloridum, Dexketoprofenum</t>
  </si>
  <si>
    <t>SKUDEXA</t>
  </si>
  <si>
    <t>0,075 G + 0,025 G</t>
  </si>
  <si>
    <t>1419.</t>
  </si>
  <si>
    <t>CALCIOSEL</t>
  </si>
  <si>
    <t>1420.</t>
  </si>
  <si>
    <t xml:space="preserve">FLUCONAZOLE </t>
  </si>
  <si>
    <t>1421.</t>
  </si>
  <si>
    <t>DAPAGLIFLOZIN</t>
  </si>
  <si>
    <t>FORXIGA</t>
  </si>
  <si>
    <t>1422.</t>
  </si>
  <si>
    <t>LINOMAG OLEJEK DO KĄPIELI DLA DZIECI I NIEMOWLĄT OD 1. MIESIĄCA ŻYCIA</t>
  </si>
  <si>
    <t>1423.</t>
  </si>
  <si>
    <t>PIANKA DO OCZYSZCZANIA SKÓRY</t>
  </si>
  <si>
    <t>1424.</t>
  </si>
  <si>
    <t>1425.</t>
  </si>
  <si>
    <t>OMSAL</t>
  </si>
  <si>
    <t>1426.</t>
  </si>
  <si>
    <t>PEGINTERFERON BETA-1A</t>
  </si>
  <si>
    <t>PLEGRIDY x2 WSTRZYKIWACZE</t>
  </si>
  <si>
    <t xml:space="preserve">  0,063 MG/0,5 ML + 0,094 MG/0,5 ML</t>
  </si>
  <si>
    <t>1427.</t>
  </si>
  <si>
    <t xml:space="preserve">PROCTOMINA </t>
  </si>
  <si>
    <t>1428.</t>
  </si>
  <si>
    <t>TRAMADOL + PARACETAMOL GENOPTIM</t>
  </si>
  <si>
    <t xml:space="preserve"> TABL. POWL.</t>
  </si>
  <si>
    <t>1429.</t>
  </si>
  <si>
    <t>AMBROKSOL HASCO</t>
  </si>
  <si>
    <t>0,03 G/5 ML</t>
  </si>
  <si>
    <t>1430.</t>
  </si>
  <si>
    <t>APO D3 MAX</t>
  </si>
  <si>
    <t>4000 J.M. = 0,1 MG</t>
  </si>
  <si>
    <t>1431.</t>
  </si>
  <si>
    <t>1432.</t>
  </si>
  <si>
    <t>1433.</t>
  </si>
  <si>
    <t>CHLOROQUINE</t>
  </si>
  <si>
    <t xml:space="preserve">ARECHIN </t>
  </si>
  <si>
    <t>1434.</t>
  </si>
  <si>
    <t>ATORVASTEROL</t>
  </si>
  <si>
    <t>1435.</t>
  </si>
  <si>
    <t>AZYTER</t>
  </si>
  <si>
    <t>1,5% = 0,00374 G/0,25 G</t>
  </si>
  <si>
    <t>6 POJEMNIKÓW</t>
  </si>
  <si>
    <t>1436.</t>
  </si>
  <si>
    <t>TRYPAN BLUE</t>
  </si>
  <si>
    <t>BIO BLUE</t>
  </si>
  <si>
    <t>1437.</t>
  </si>
  <si>
    <t>BUNONDOL</t>
  </si>
  <si>
    <t>1438.</t>
  </si>
  <si>
    <t>CALCIUM LACTATE</t>
  </si>
  <si>
    <t>CALCIUM TEVA</t>
  </si>
  <si>
    <t>1,38 G = 0,177 G WAPNIA</t>
  </si>
  <si>
    <t>1439.</t>
  </si>
  <si>
    <t>CARBO TABLETKI VP WĘGIEL AKTYWOWANY</t>
  </si>
  <si>
    <t>1440.</t>
  </si>
  <si>
    <t>Valsartanum, Hydrochlorothiazidum</t>
  </si>
  <si>
    <t>CO-VALSACOR</t>
  </si>
  <si>
    <t>160 MG + 25 MG</t>
  </si>
  <si>
    <t>1441.</t>
  </si>
  <si>
    <t>VASOPRESSIN</t>
  </si>
  <si>
    <t>CPRESSIN-P</t>
  </si>
  <si>
    <t>20 J.M. / 1 ML</t>
  </si>
  <si>
    <t>1442.</t>
  </si>
  <si>
    <t>CROWNVISC</t>
  </si>
  <si>
    <t>1,4%/ 1 ML</t>
  </si>
  <si>
    <t>1443.</t>
  </si>
  <si>
    <t>1,8%/ 1 ML</t>
  </si>
  <si>
    <t>1444.</t>
  </si>
  <si>
    <t>1,6%/ 1 ML</t>
  </si>
  <si>
    <t>1445.</t>
  </si>
  <si>
    <t>Rusci rhizoma, Hesperidinum, Acidum ascorbicum</t>
  </si>
  <si>
    <t>CYCLO 3 FORT</t>
  </si>
  <si>
    <t>1446.</t>
  </si>
  <si>
    <t>DERMOPANTEN</t>
  </si>
  <si>
    <t>1447.</t>
  </si>
  <si>
    <t>DEFEROXAMINE</t>
  </si>
  <si>
    <t xml:space="preserve">DESFERAL </t>
  </si>
  <si>
    <t>1448.</t>
  </si>
  <si>
    <t>DEXAPOLCORT N</t>
  </si>
  <si>
    <t>30 ML = 16,25 G</t>
  </si>
  <si>
    <t>1449.</t>
  </si>
  <si>
    <t>FERRIC ISOMALTOSIDE 1000</t>
  </si>
  <si>
    <t>DIAFER</t>
  </si>
  <si>
    <t>0,1 G ŻELAZA/2 ML</t>
  </si>
  <si>
    <t>1450.</t>
  </si>
  <si>
    <t>DICLOABAK</t>
  </si>
  <si>
    <t>1451.</t>
  </si>
  <si>
    <t>DUOVISC (LARGE)</t>
  </si>
  <si>
    <t>0,5 + 0,55</t>
  </si>
  <si>
    <t>1 ZESTAW: VISCOAT 0,5 ML + PROVISC 0,55 ML</t>
  </si>
  <si>
    <t>1452.</t>
  </si>
  <si>
    <t>DUOVISC (SMALL)</t>
  </si>
  <si>
    <t>0,35 + 0,4</t>
  </si>
  <si>
    <t>1 ZESTAW 0,35 ML + 0,4 ML</t>
  </si>
  <si>
    <t>1453.</t>
  </si>
  <si>
    <t>ELITASONE</t>
  </si>
  <si>
    <t>1 MG/G</t>
  </si>
  <si>
    <t>1454.</t>
  </si>
  <si>
    <t>ERFIN</t>
  </si>
  <si>
    <t>1455.</t>
  </si>
  <si>
    <t>FENOBARBITAL SODOWY</t>
  </si>
  <si>
    <t>1456.</t>
  </si>
  <si>
    <t>0,4 G/200 ML</t>
  </si>
  <si>
    <t>1457.</t>
  </si>
  <si>
    <t>FORMALDEHYD 4%</t>
  </si>
  <si>
    <t>1458.</t>
  </si>
  <si>
    <t>MIDODRINE</t>
  </si>
  <si>
    <t>GUTRON</t>
  </si>
  <si>
    <t>1459.</t>
  </si>
  <si>
    <t>HYDROKORTYZON</t>
  </si>
  <si>
    <t>1460.</t>
  </si>
  <si>
    <t>1461.</t>
  </si>
  <si>
    <t>HYLO-COMOD</t>
  </si>
  <si>
    <t>1462.</t>
  </si>
  <si>
    <t>1463.</t>
  </si>
  <si>
    <t>KARNOSIL - EMOLIUM NAPRAWCZO-KOJĄCE Z JONAMI SREBRA I KARNOZYNĄ</t>
  </si>
  <si>
    <t>1464.</t>
  </si>
  <si>
    <t>KEPPRA</t>
  </si>
  <si>
    <t>100 MG / ML</t>
  </si>
  <si>
    <t>10 FIOLEK KOREK CHLOROBUTYLOWY Z TEFLONEM</t>
  </si>
  <si>
    <t>1465.</t>
  </si>
  <si>
    <t>LATANOPROST GENOPTIM</t>
  </si>
  <si>
    <t>1 BUTELKA 2,5 ML</t>
  </si>
  <si>
    <t>1466.</t>
  </si>
  <si>
    <t>MOLICARE SKIN SKINTEGRITY - CLEANSING FOAM - PIANKA OCZYSZCZAJĄCA</t>
  </si>
  <si>
    <t>1467.</t>
  </si>
  <si>
    <t>MOLOXIN</t>
  </si>
  <si>
    <t>1468.</t>
  </si>
  <si>
    <t>NEOMYCYNY SIARCZAN</t>
  </si>
  <si>
    <t>1469.</t>
  </si>
  <si>
    <t>Perindoprilum argininum, Indapamidum</t>
  </si>
  <si>
    <t xml:space="preserve">NOLIPREL </t>
  </si>
  <si>
    <t>2,5 MG+0,625 MG</t>
  </si>
  <si>
    <t>1470.</t>
  </si>
  <si>
    <t>OCULOCROWN</t>
  </si>
  <si>
    <t>2%/ 1 ML</t>
  </si>
  <si>
    <t>1471.</t>
  </si>
  <si>
    <t>0,008 G/4 ML</t>
  </si>
  <si>
    <t>1472.</t>
  </si>
  <si>
    <t>TAPENTADOL</t>
  </si>
  <si>
    <t>PALEXIA RETARD</t>
  </si>
  <si>
    <t>1473.</t>
  </si>
  <si>
    <t>PARACETAMOL FARMINA</t>
  </si>
  <si>
    <t>1474.</t>
  </si>
  <si>
    <t>PROVISC</t>
  </si>
  <si>
    <t>1% = 0,0085 G/0,85 ML</t>
  </si>
  <si>
    <t>1475.</t>
  </si>
  <si>
    <t>REMOLEXAM</t>
  </si>
  <si>
    <t>0,015 G/1,5 ML</t>
  </si>
  <si>
    <t>1476.</t>
  </si>
  <si>
    <t>90 G POLIETYLEN</t>
  </si>
  <si>
    <t>1477.</t>
  </si>
  <si>
    <t>SYMBICORT TURBUHALER</t>
  </si>
  <si>
    <t>160 MCG + 4,5 MCG</t>
  </si>
  <si>
    <t>1478.</t>
  </si>
  <si>
    <t>TOBRAMYCIN B. BRAUN</t>
  </si>
  <si>
    <t>0,24 G/80 ML</t>
  </si>
  <si>
    <t>1479.</t>
  </si>
  <si>
    <t>ISOCONAZOLE</t>
  </si>
  <si>
    <t>TRAVOGEN</t>
  </si>
  <si>
    <t xml:space="preserve">20 G </t>
  </si>
  <si>
    <t>1480.</t>
  </si>
  <si>
    <t>Atorvastatinum, Perindoprilum argininum, Amlodipinum</t>
  </si>
  <si>
    <t>Triveram</t>
  </si>
  <si>
    <t>20 MG + 5 MG + 5 MG</t>
  </si>
  <si>
    <t>1481.</t>
  </si>
  <si>
    <t>20 MG + 10 MG + 5 MG</t>
  </si>
  <si>
    <t>1482.</t>
  </si>
  <si>
    <t>40 MG + 10 MG + 10 MG</t>
  </si>
  <si>
    <t>1483.</t>
  </si>
  <si>
    <t>20 MG + 10 MG + 10 MG</t>
  </si>
  <si>
    <t>1484.</t>
  </si>
  <si>
    <t>1485.</t>
  </si>
  <si>
    <t>1486.</t>
  </si>
  <si>
    <t>UMAN BIG</t>
  </si>
  <si>
    <t>180 J.M./1 ML</t>
  </si>
  <si>
    <t>1487.</t>
  </si>
  <si>
    <t>Viantan</t>
  </si>
  <si>
    <t>proszek do sporządzania roztworu do infuzji</t>
  </si>
  <si>
    <t>5 fiol.pr.</t>
  </si>
  <si>
    <t>1488.</t>
  </si>
  <si>
    <t>ACIDUM HYALURONICUM, CHONDROITINI SULFAS</t>
  </si>
  <si>
    <t>VISCOAT</t>
  </si>
  <si>
    <t>1 AMPUŁKOSTRZYKAWKA 0,5 ML</t>
  </si>
  <si>
    <t>1489.</t>
  </si>
  <si>
    <t>CHLOROWODOREK NALOKSONU + OXYCODON</t>
  </si>
  <si>
    <t xml:space="preserve">OXYDUO </t>
  </si>
  <si>
    <t>5 MG + 2,5 MG</t>
  </si>
  <si>
    <t>1490.</t>
  </si>
  <si>
    <t>10 MG + 5 MG</t>
  </si>
  <si>
    <t>1491.</t>
  </si>
  <si>
    <t>20 MG + 10 MG</t>
  </si>
  <si>
    <t>1492.</t>
  </si>
  <si>
    <t>40 MG + 20 MG</t>
  </si>
  <si>
    <t>1493.</t>
  </si>
  <si>
    <t>VERORAB</t>
  </si>
  <si>
    <t>PROSZEK I ROZPUSZCZALNIK</t>
  </si>
  <si>
    <t>1 dawka (0,5 ml) zawiera 2,5 J.M. inaktywowanego wirusa wścieklizny</t>
  </si>
  <si>
    <t>1 FIOLKA + 1 AMPUŁKOSTRZYKAWKA Z ROZP. 0,5 ML</t>
  </si>
  <si>
    <t>1494.</t>
  </si>
  <si>
    <t>METAMIZOL</t>
  </si>
  <si>
    <t>KROPLE DOUSTNE</t>
  </si>
  <si>
    <t>500 MG / ML</t>
  </si>
  <si>
    <t>1495.</t>
  </si>
  <si>
    <t xml:space="preserve">D-VITUM  </t>
  </si>
  <si>
    <t>1496.</t>
  </si>
  <si>
    <t xml:space="preserve">DOXYCYCLINUM POLFARMEX </t>
  </si>
  <si>
    <t xml:space="preserve"> 0,1 G</t>
  </si>
  <si>
    <t>1497.</t>
  </si>
  <si>
    <t>1499.</t>
  </si>
  <si>
    <t>1500.</t>
  </si>
  <si>
    <t>1501.</t>
  </si>
  <si>
    <t>1502.</t>
  </si>
  <si>
    <t>1503.</t>
  </si>
  <si>
    <r>
      <t xml:space="preserve">KOD EAN </t>
    </r>
    <r>
      <rPr>
        <b/>
        <sz val="9"/>
        <color rgb="FFFF0000"/>
        <rFont val="Arial"/>
        <family val="2"/>
        <charset val="238"/>
      </rPr>
      <t>proponowanego produktu szt/ opak</t>
    </r>
    <r>
      <rPr>
        <b/>
        <sz val="9"/>
        <color theme="1" tint="4.9989318521683403E-2"/>
        <rFont val="Arial"/>
        <family val="2"/>
        <charset val="238"/>
      </rPr>
      <t>.</t>
    </r>
  </si>
  <si>
    <r>
      <t xml:space="preserve">NAZWA HANDLOWA
</t>
    </r>
    <r>
      <rPr>
        <b/>
        <sz val="9"/>
        <color rgb="FFFF0000"/>
        <rFont val="Arial"/>
        <family val="2"/>
        <charset val="238"/>
      </rPr>
      <t>Proponowany asortyment</t>
    </r>
  </si>
  <si>
    <r>
      <t xml:space="preserve">OPAKOWANIE
</t>
    </r>
    <r>
      <rPr>
        <b/>
        <sz val="9"/>
        <color rgb="FFFF0000"/>
        <rFont val="Arial"/>
        <family val="2"/>
        <charset val="238"/>
      </rPr>
      <t>Proponowana wielkość sprzedaży</t>
    </r>
  </si>
  <si>
    <t>Ezetimibe + Rosuvastatin</t>
  </si>
  <si>
    <t>Ezehron Duo,Suvardio Plus</t>
  </si>
  <si>
    <t>Tabl</t>
  </si>
  <si>
    <t>10 mg + 10 mg</t>
  </si>
  <si>
    <t>28 tabl vel 56 tabl</t>
  </si>
  <si>
    <t>10 mg+20 mg</t>
  </si>
  <si>
    <t>Rosuvastatin</t>
  </si>
  <si>
    <t>Zahron, Zaranta</t>
  </si>
  <si>
    <t>30 mg</t>
  </si>
  <si>
    <t>Memantine</t>
  </si>
  <si>
    <t>Biomentin,Polmatine</t>
  </si>
  <si>
    <t>Tabl.powl.</t>
  </si>
  <si>
    <t>20 mg.</t>
  </si>
  <si>
    <t>magnesium hydroaspar+potassium hydroaspar</t>
  </si>
  <si>
    <t>Aspargin</t>
  </si>
  <si>
    <t>tabl</t>
  </si>
  <si>
    <t>50 tabl</t>
  </si>
  <si>
    <t>Dexamethasone</t>
  </si>
  <si>
    <t>Dexamethasone Demezon</t>
  </si>
  <si>
    <t>4 mg</t>
  </si>
  <si>
    <t>20 tabl</t>
  </si>
  <si>
    <t>1498.</t>
  </si>
  <si>
    <t>Hepatil</t>
  </si>
  <si>
    <t xml:space="preserve">rovamycine </t>
  </si>
  <si>
    <t xml:space="preserve">Rovamycine </t>
  </si>
  <si>
    <t>3 mln jedn</t>
  </si>
  <si>
    <t>glikopironium</t>
  </si>
  <si>
    <t xml:space="preserve">Seebri Breezhaler </t>
  </si>
  <si>
    <t>inhalacje</t>
  </si>
  <si>
    <t>44 mcg/dawka</t>
  </si>
  <si>
    <t>30 dawek + inhalator</t>
  </si>
  <si>
    <t>paraffinum liquidum</t>
  </si>
  <si>
    <t>Oilatum</t>
  </si>
  <si>
    <t>płyn</t>
  </si>
  <si>
    <t>0,634g/g</t>
  </si>
  <si>
    <t>500 ml</t>
  </si>
  <si>
    <t>lanolina wysoko oczyszczona</t>
  </si>
  <si>
    <t>Lano- maść Ziaja Mamma mia</t>
  </si>
  <si>
    <t>maść</t>
  </si>
  <si>
    <t>15g</t>
  </si>
  <si>
    <t>1504.</t>
  </si>
  <si>
    <t>1505.</t>
  </si>
  <si>
    <t>1506.</t>
  </si>
  <si>
    <t>1507.</t>
  </si>
  <si>
    <t>1508.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</si>
</sst>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0.0%"/>
    <numFmt numFmtId="166" formatCode="[$-415]General"/>
    <numFmt numFmtId="167" formatCode="_-* #,##0.00&quot; zł&quot;_-;\-* #,##0.00&quot; zł&quot;_-;_-* \-??&quot; 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249977111117893"/>
      <name val="Arial"/>
      <family val="2"/>
      <charset val="238"/>
    </font>
    <font>
      <b/>
      <sz val="11"/>
      <color theme="1" tint="0.249977111117893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 tint="4.9989318521683403E-2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 tint="0.249977111117893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333333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9"/>
      <color theme="1" tint="4.9989318521683403E-2"/>
      <name val="Arial"/>
      <family val="2"/>
      <charset val="238"/>
    </font>
    <font>
      <b/>
      <sz val="16"/>
      <color rgb="FFFF0000"/>
      <name val="Arial"/>
      <family val="2"/>
      <charset val="238"/>
    </font>
    <font>
      <u/>
      <sz val="11"/>
      <color rgb="FF0563C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8">
    <xf numFmtId="0" fontId="0" fillId="0" borderId="0"/>
    <xf numFmtId="0" fontId="5" fillId="0" borderId="0"/>
    <xf numFmtId="166" fontId="12" fillId="0" borderId="0"/>
    <xf numFmtId="0" fontId="17" fillId="0" borderId="0" applyNumberFormat="0" applyFill="0" applyBorder="0" applyAlignment="0" applyProtection="0"/>
    <xf numFmtId="0" fontId="12" fillId="0" borderId="0"/>
    <xf numFmtId="167" fontId="12" fillId="0" borderId="0" applyBorder="0" applyProtection="0"/>
    <xf numFmtId="0" fontId="24" fillId="0" borderId="0" applyBorder="0" applyProtection="0"/>
    <xf numFmtId="0" fontId="12" fillId="0" borderId="0"/>
  </cellStyleXfs>
  <cellXfs count="7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13" fillId="3" borderId="4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6" fontId="11" fillId="3" borderId="4" xfId="2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13" fillId="3" borderId="8" xfId="2" applyFont="1" applyFill="1" applyBorder="1" applyAlignment="1">
      <alignment horizontal="center" vertical="center"/>
    </xf>
    <xf numFmtId="166" fontId="13" fillId="3" borderId="1" xfId="2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13" fillId="3" borderId="9" xfId="2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9" fontId="4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23" fillId="7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/>
  </cellXfs>
  <cellStyles count="8">
    <cellStyle name="Excel Built-in Normal" xfId="2"/>
    <cellStyle name="Hiperłącze" xfId="3" builtinId="8"/>
    <cellStyle name="Hiperłącze 2" xfId="6"/>
    <cellStyle name="Normalny" xfId="0" builtinId="0"/>
    <cellStyle name="Normalny 2" xfId="4"/>
    <cellStyle name="Normalny 4" xfId="1"/>
    <cellStyle name="Tekst objaśnienia 2" xfId="7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tomalek.pl/substancja-czynna/rifampicinum/s-1038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A1513"/>
  <sheetViews>
    <sheetView tabSelected="1" topLeftCell="F1" zoomScale="75" zoomScaleNormal="75" workbookViewId="0">
      <pane ySplit="5" topLeftCell="A6" activePane="bottomLeft" state="frozen"/>
      <selection pane="bottomLeft" activeCell="I5" sqref="I5"/>
    </sheetView>
  </sheetViews>
  <sheetFormatPr defaultColWidth="9.109375" defaultRowHeight="14.4" x14ac:dyDescent="0.3"/>
  <cols>
    <col min="1" max="1" width="6" style="3" bestFit="1" customWidth="1"/>
    <col min="2" max="3" width="27.33203125" style="3" customWidth="1"/>
    <col min="4" max="4" width="19.109375" style="17" customWidth="1"/>
    <col min="5" max="5" width="21.88671875" style="2" customWidth="1"/>
    <col min="6" max="6" width="23.33203125" style="7" customWidth="1"/>
    <col min="7" max="7" width="11" style="7" customWidth="1"/>
    <col min="8" max="8" width="5.44140625" style="7" bestFit="1" customWidth="1"/>
    <col min="9" max="9" width="6" style="2" customWidth="1"/>
    <col min="10" max="10" width="5.44140625" style="2" bestFit="1" customWidth="1"/>
    <col min="11" max="11" width="5" style="2" bestFit="1" customWidth="1"/>
    <col min="12" max="16" width="5.44140625" style="6" customWidth="1"/>
    <col min="17" max="17" width="6.5546875" style="6" bestFit="1" customWidth="1"/>
    <col min="18" max="18" width="22" style="3" customWidth="1"/>
    <col min="19" max="19" width="15.88671875" style="3" customWidth="1"/>
    <col min="20" max="20" width="12.44140625" style="3" customWidth="1"/>
    <col min="21" max="21" width="7.77734375" style="3" customWidth="1"/>
    <col min="22" max="22" width="13.88671875" style="3" customWidth="1"/>
    <col min="23" max="23" width="17.44140625" style="3" customWidth="1"/>
    <col min="24" max="24" width="13" style="3" customWidth="1"/>
    <col min="25" max="25" width="14.88671875" style="3" customWidth="1"/>
    <col min="26" max="26" width="14.21875" style="3" customWidth="1"/>
    <col min="27" max="16384" width="9.109375" style="3"/>
  </cols>
  <sheetData>
    <row r="1" spans="1:26" x14ac:dyDescent="0.3">
      <c r="E1" s="8"/>
      <c r="F1" s="9"/>
      <c r="G1" s="10"/>
      <c r="H1" s="10"/>
      <c r="I1" s="11"/>
      <c r="J1" s="11"/>
      <c r="K1" s="8"/>
      <c r="L1" s="11"/>
      <c r="M1" s="11"/>
      <c r="N1" s="11"/>
      <c r="O1" s="11"/>
      <c r="P1" s="8"/>
      <c r="Q1" s="11"/>
      <c r="R1" s="11"/>
      <c r="S1" s="11"/>
      <c r="T1" s="11"/>
      <c r="U1" s="8"/>
      <c r="V1" s="11"/>
      <c r="W1" s="11"/>
    </row>
    <row r="2" spans="1:26" ht="22.2" customHeight="1" x14ac:dyDescent="0.3">
      <c r="B2" s="67" t="s">
        <v>2129</v>
      </c>
      <c r="C2" s="68"/>
      <c r="E2" s="69" t="s">
        <v>2122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6" ht="22.2" customHeight="1" x14ac:dyDescent="0.3">
      <c r="B3" s="68"/>
      <c r="C3" s="68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5" spans="1:26" ht="54.6" customHeight="1" x14ac:dyDescent="0.3">
      <c r="A5" s="18" t="s">
        <v>2130</v>
      </c>
      <c r="B5" s="18" t="s">
        <v>0</v>
      </c>
      <c r="C5" s="18" t="s">
        <v>3489</v>
      </c>
      <c r="D5" s="18" t="s">
        <v>1</v>
      </c>
      <c r="E5" s="18" t="s">
        <v>2</v>
      </c>
      <c r="F5" s="18" t="s">
        <v>3</v>
      </c>
      <c r="G5" s="18" t="s">
        <v>3490</v>
      </c>
      <c r="H5" s="18" t="s">
        <v>2053</v>
      </c>
      <c r="I5" s="18" t="s">
        <v>3491</v>
      </c>
      <c r="J5" s="18" t="s">
        <v>2054</v>
      </c>
      <c r="K5" s="18" t="s">
        <v>2055</v>
      </c>
      <c r="L5" s="18" t="s">
        <v>2056</v>
      </c>
      <c r="M5" s="18" t="s">
        <v>2057</v>
      </c>
      <c r="N5" s="18" t="s">
        <v>2058</v>
      </c>
      <c r="O5" s="18" t="s">
        <v>2102</v>
      </c>
      <c r="P5" s="18" t="s">
        <v>2059</v>
      </c>
      <c r="Q5" s="18" t="s">
        <v>3492</v>
      </c>
      <c r="R5" s="12" t="s">
        <v>2123</v>
      </c>
      <c r="S5" s="12" t="s">
        <v>2124</v>
      </c>
      <c r="T5" s="12" t="s">
        <v>2125</v>
      </c>
      <c r="U5" s="12" t="s">
        <v>2126</v>
      </c>
      <c r="V5" s="12" t="s">
        <v>2127</v>
      </c>
      <c r="W5" s="13" t="s">
        <v>4255</v>
      </c>
      <c r="X5" s="14" t="s">
        <v>4256</v>
      </c>
      <c r="Y5" s="15" t="s">
        <v>4257</v>
      </c>
      <c r="Z5" s="16" t="s">
        <v>2128</v>
      </c>
    </row>
    <row r="6" spans="1:26" s="5" customFormat="1" ht="43.2" customHeight="1" x14ac:dyDescent="0.3">
      <c r="A6" s="19" t="s">
        <v>2131</v>
      </c>
      <c r="B6" s="19"/>
      <c r="C6" s="19" t="s">
        <v>899</v>
      </c>
      <c r="D6" s="19" t="s">
        <v>65</v>
      </c>
      <c r="E6" s="20" t="s">
        <v>20</v>
      </c>
      <c r="F6" s="19" t="s">
        <v>21</v>
      </c>
      <c r="G6" s="19">
        <v>1</v>
      </c>
      <c r="H6" s="19">
        <v>1</v>
      </c>
      <c r="I6" s="21">
        <v>1</v>
      </c>
      <c r="J6" s="19">
        <v>1</v>
      </c>
      <c r="K6" s="22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23">
        <f>SUM(H6:P6)</f>
        <v>9</v>
      </c>
      <c r="R6" s="4"/>
      <c r="S6" s="4"/>
      <c r="T6" s="4"/>
      <c r="U6" s="4"/>
      <c r="V6" s="4"/>
      <c r="W6" s="4"/>
      <c r="X6" s="4"/>
      <c r="Y6" s="4"/>
      <c r="Z6" s="4"/>
    </row>
    <row r="7" spans="1:26" s="5" customFormat="1" ht="43.2" customHeight="1" x14ac:dyDescent="0.3">
      <c r="A7" s="19" t="s">
        <v>2136</v>
      </c>
      <c r="B7" s="19" t="s">
        <v>639</v>
      </c>
      <c r="C7" s="19" t="s">
        <v>638</v>
      </c>
      <c r="D7" s="19" t="s">
        <v>101</v>
      </c>
      <c r="E7" s="19" t="s">
        <v>150</v>
      </c>
      <c r="F7" s="19" t="s">
        <v>95</v>
      </c>
      <c r="G7" s="19">
        <v>30</v>
      </c>
      <c r="H7" s="19">
        <v>10</v>
      </c>
      <c r="I7" s="21">
        <v>1</v>
      </c>
      <c r="J7" s="19">
        <v>1</v>
      </c>
      <c r="K7" s="22">
        <v>14</v>
      </c>
      <c r="L7" s="19">
        <v>15</v>
      </c>
      <c r="M7" s="19">
        <v>1</v>
      </c>
      <c r="N7" s="19">
        <v>1</v>
      </c>
      <c r="O7" s="19">
        <v>1</v>
      </c>
      <c r="P7" s="19">
        <v>1</v>
      </c>
      <c r="Q7" s="23">
        <f t="shared" ref="Q7:Q70" si="0">SUM(H7:P7)</f>
        <v>45</v>
      </c>
      <c r="R7" s="4"/>
      <c r="S7" s="4"/>
      <c r="T7" s="4"/>
      <c r="U7" s="4"/>
      <c r="V7" s="4"/>
      <c r="W7" s="4"/>
      <c r="X7" s="4"/>
      <c r="Y7" s="4"/>
      <c r="Z7" s="4"/>
    </row>
    <row r="8" spans="1:26" s="5" customFormat="1" ht="43.2" customHeight="1" x14ac:dyDescent="0.3">
      <c r="A8" s="19" t="s">
        <v>2134</v>
      </c>
      <c r="B8" s="19" t="s">
        <v>639</v>
      </c>
      <c r="C8" s="19" t="s">
        <v>638</v>
      </c>
      <c r="D8" s="19" t="s">
        <v>101</v>
      </c>
      <c r="E8" s="19" t="s">
        <v>97</v>
      </c>
      <c r="F8" s="19" t="s">
        <v>95</v>
      </c>
      <c r="G8" s="19">
        <v>30</v>
      </c>
      <c r="H8" s="19">
        <v>8</v>
      </c>
      <c r="I8" s="21">
        <v>1</v>
      </c>
      <c r="J8" s="19">
        <v>1</v>
      </c>
      <c r="K8" s="22">
        <v>1</v>
      </c>
      <c r="L8" s="19">
        <v>1</v>
      </c>
      <c r="M8" s="19">
        <v>1</v>
      </c>
      <c r="N8" s="19">
        <v>4</v>
      </c>
      <c r="O8" s="19">
        <v>1</v>
      </c>
      <c r="P8" s="19">
        <v>1</v>
      </c>
      <c r="Q8" s="23">
        <f t="shared" si="0"/>
        <v>19</v>
      </c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43.2" customHeight="1" x14ac:dyDescent="0.3">
      <c r="A9" s="19" t="s">
        <v>2147</v>
      </c>
      <c r="B9" s="19" t="s">
        <v>641</v>
      </c>
      <c r="C9" s="19" t="s">
        <v>640</v>
      </c>
      <c r="D9" s="19" t="s">
        <v>93</v>
      </c>
      <c r="E9" s="19" t="s">
        <v>184</v>
      </c>
      <c r="F9" s="19" t="s">
        <v>95</v>
      </c>
      <c r="G9" s="19">
        <v>30</v>
      </c>
      <c r="H9" s="19">
        <v>1</v>
      </c>
      <c r="I9" s="21">
        <v>1</v>
      </c>
      <c r="J9" s="19">
        <v>1</v>
      </c>
      <c r="K9" s="22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23">
        <f t="shared" si="0"/>
        <v>9</v>
      </c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43.2" customHeight="1" x14ac:dyDescent="0.3">
      <c r="A10" s="19" t="s">
        <v>2133</v>
      </c>
      <c r="B10" s="19" t="s">
        <v>641</v>
      </c>
      <c r="C10" s="19" t="s">
        <v>640</v>
      </c>
      <c r="D10" s="19" t="s">
        <v>93</v>
      </c>
      <c r="E10" s="19" t="s">
        <v>144</v>
      </c>
      <c r="F10" s="19" t="s">
        <v>95</v>
      </c>
      <c r="G10" s="19">
        <v>30</v>
      </c>
      <c r="H10" s="19">
        <v>1</v>
      </c>
      <c r="I10" s="21">
        <v>1</v>
      </c>
      <c r="J10" s="19">
        <v>1</v>
      </c>
      <c r="K10" s="22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23">
        <f t="shared" si="0"/>
        <v>9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43.2" customHeight="1" x14ac:dyDescent="0.3">
      <c r="A11" s="19" t="s">
        <v>2148</v>
      </c>
      <c r="B11" s="19" t="s">
        <v>644</v>
      </c>
      <c r="C11" s="19" t="s">
        <v>643</v>
      </c>
      <c r="D11" s="19" t="s">
        <v>93</v>
      </c>
      <c r="E11" s="19" t="s">
        <v>97</v>
      </c>
      <c r="F11" s="19" t="s">
        <v>114</v>
      </c>
      <c r="G11" s="19">
        <v>60</v>
      </c>
      <c r="H11" s="20">
        <v>10</v>
      </c>
      <c r="I11" s="21">
        <v>1</v>
      </c>
      <c r="J11" s="20">
        <v>6</v>
      </c>
      <c r="K11" s="22">
        <v>1</v>
      </c>
      <c r="L11" s="20">
        <v>3</v>
      </c>
      <c r="M11" s="19">
        <v>1</v>
      </c>
      <c r="N11" s="19">
        <v>1</v>
      </c>
      <c r="O11" s="20">
        <v>1</v>
      </c>
      <c r="P11" s="20">
        <v>1</v>
      </c>
      <c r="Q11" s="23">
        <f t="shared" si="0"/>
        <v>25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43.2" customHeight="1" x14ac:dyDescent="0.3">
      <c r="A12" s="19" t="s">
        <v>2149</v>
      </c>
      <c r="B12" s="19" t="s">
        <v>915</v>
      </c>
      <c r="C12" s="19" t="s">
        <v>914</v>
      </c>
      <c r="D12" s="19" t="s">
        <v>101</v>
      </c>
      <c r="E12" s="19" t="s">
        <v>737</v>
      </c>
      <c r="F12" s="19" t="s">
        <v>114</v>
      </c>
      <c r="G12" s="19">
        <v>60</v>
      </c>
      <c r="H12" s="20">
        <v>12</v>
      </c>
      <c r="I12" s="21">
        <v>12</v>
      </c>
      <c r="J12" s="20">
        <v>3</v>
      </c>
      <c r="K12" s="25">
        <v>2</v>
      </c>
      <c r="L12" s="20">
        <v>3</v>
      </c>
      <c r="M12" s="19">
        <v>1</v>
      </c>
      <c r="N12" s="19">
        <v>1</v>
      </c>
      <c r="O12" s="20">
        <v>3</v>
      </c>
      <c r="P12" s="20">
        <v>5</v>
      </c>
      <c r="Q12" s="23">
        <f t="shared" si="0"/>
        <v>42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43.2" customHeight="1" x14ac:dyDescent="0.3">
      <c r="A13" s="19" t="s">
        <v>2150</v>
      </c>
      <c r="B13" s="19" t="s">
        <v>915</v>
      </c>
      <c r="C13" s="19" t="s">
        <v>914</v>
      </c>
      <c r="D13" s="19" t="s">
        <v>101</v>
      </c>
      <c r="E13" s="19" t="s">
        <v>304</v>
      </c>
      <c r="F13" s="19" t="s">
        <v>114</v>
      </c>
      <c r="G13" s="19">
        <v>60</v>
      </c>
      <c r="H13" s="20">
        <v>6</v>
      </c>
      <c r="I13" s="21">
        <v>1</v>
      </c>
      <c r="J13" s="20">
        <v>1</v>
      </c>
      <c r="K13" s="25">
        <v>4</v>
      </c>
      <c r="L13" s="20">
        <v>1</v>
      </c>
      <c r="M13" s="19">
        <v>1</v>
      </c>
      <c r="N13" s="19">
        <v>1</v>
      </c>
      <c r="O13" s="20">
        <v>1</v>
      </c>
      <c r="P13" s="20">
        <v>5</v>
      </c>
      <c r="Q13" s="23">
        <f t="shared" si="0"/>
        <v>21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43.2" customHeight="1" x14ac:dyDescent="0.3">
      <c r="A14" s="19" t="s">
        <v>2135</v>
      </c>
      <c r="B14" s="19" t="s">
        <v>1008</v>
      </c>
      <c r="C14" s="19" t="s">
        <v>998</v>
      </c>
      <c r="D14" s="19" t="s">
        <v>101</v>
      </c>
      <c r="E14" s="19" t="s">
        <v>111</v>
      </c>
      <c r="F14" s="19" t="s">
        <v>95</v>
      </c>
      <c r="G14" s="19">
        <v>30</v>
      </c>
      <c r="H14" s="20">
        <v>1</v>
      </c>
      <c r="I14" s="21">
        <v>1</v>
      </c>
      <c r="J14" s="20">
        <v>56</v>
      </c>
      <c r="K14" s="25">
        <v>2</v>
      </c>
      <c r="L14" s="20">
        <v>1</v>
      </c>
      <c r="M14" s="19">
        <v>1</v>
      </c>
      <c r="N14" s="19">
        <v>1</v>
      </c>
      <c r="O14" s="20">
        <v>1</v>
      </c>
      <c r="P14" s="20">
        <v>5</v>
      </c>
      <c r="Q14" s="23">
        <f t="shared" si="0"/>
        <v>69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43.2" customHeight="1" x14ac:dyDescent="0.3">
      <c r="A15" s="19" t="s">
        <v>2142</v>
      </c>
      <c r="B15" s="20" t="s">
        <v>3493</v>
      </c>
      <c r="C15" s="20" t="s">
        <v>2115</v>
      </c>
      <c r="D15" s="20" t="s">
        <v>65</v>
      </c>
      <c r="E15" s="24" t="s">
        <v>2016</v>
      </c>
      <c r="F15" s="20" t="s">
        <v>21</v>
      </c>
      <c r="G15" s="20">
        <v>1</v>
      </c>
      <c r="H15" s="20">
        <v>1</v>
      </c>
      <c r="I15" s="21">
        <v>20</v>
      </c>
      <c r="J15" s="20">
        <v>1</v>
      </c>
      <c r="K15" s="22">
        <v>1</v>
      </c>
      <c r="L15" s="20">
        <v>8</v>
      </c>
      <c r="M15" s="19">
        <v>1</v>
      </c>
      <c r="N15" s="19">
        <v>1</v>
      </c>
      <c r="O15" s="20">
        <v>1</v>
      </c>
      <c r="P15" s="20">
        <v>1</v>
      </c>
      <c r="Q15" s="23">
        <f t="shared" si="0"/>
        <v>35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43.2" customHeight="1" x14ac:dyDescent="0.3">
      <c r="A16" s="19" t="s">
        <v>2151</v>
      </c>
      <c r="B16" s="19" t="s">
        <v>124</v>
      </c>
      <c r="C16" s="19" t="s">
        <v>124</v>
      </c>
      <c r="D16" s="19" t="s">
        <v>5</v>
      </c>
      <c r="E16" s="19" t="s">
        <v>292</v>
      </c>
      <c r="F16" s="19" t="s">
        <v>33</v>
      </c>
      <c r="G16" s="19">
        <v>5</v>
      </c>
      <c r="H16" s="20">
        <v>328</v>
      </c>
      <c r="I16" s="21">
        <v>5</v>
      </c>
      <c r="J16" s="20">
        <v>28</v>
      </c>
      <c r="K16" s="25">
        <v>22</v>
      </c>
      <c r="L16" s="20">
        <v>4</v>
      </c>
      <c r="M16" s="19">
        <v>170</v>
      </c>
      <c r="N16" s="19">
        <v>1</v>
      </c>
      <c r="O16" s="20">
        <v>30</v>
      </c>
      <c r="P16" s="20">
        <v>10</v>
      </c>
      <c r="Q16" s="23">
        <f t="shared" si="0"/>
        <v>598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43.2" customHeight="1" x14ac:dyDescent="0.3">
      <c r="A17" s="19" t="s">
        <v>2139</v>
      </c>
      <c r="B17" s="19" t="s">
        <v>124</v>
      </c>
      <c r="C17" s="19" t="s">
        <v>265</v>
      </c>
      <c r="D17" s="19" t="s">
        <v>266</v>
      </c>
      <c r="E17" s="19" t="s">
        <v>184</v>
      </c>
      <c r="F17" s="19" t="s">
        <v>268</v>
      </c>
      <c r="G17" s="19">
        <v>20</v>
      </c>
      <c r="H17" s="20">
        <v>77</v>
      </c>
      <c r="I17" s="21">
        <v>2</v>
      </c>
      <c r="J17" s="20">
        <v>2</v>
      </c>
      <c r="K17" s="25">
        <v>13</v>
      </c>
      <c r="L17" s="19">
        <v>1</v>
      </c>
      <c r="M17" s="19">
        <v>1</v>
      </c>
      <c r="N17" s="19">
        <v>1</v>
      </c>
      <c r="O17" s="20">
        <v>1</v>
      </c>
      <c r="P17" s="20">
        <v>1</v>
      </c>
      <c r="Q17" s="23">
        <f t="shared" si="0"/>
        <v>99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s="5" customFormat="1" ht="43.2" customHeight="1" x14ac:dyDescent="0.3">
      <c r="A18" s="19" t="s">
        <v>2132</v>
      </c>
      <c r="B18" s="19" t="s">
        <v>124</v>
      </c>
      <c r="C18" s="19" t="s">
        <v>264</v>
      </c>
      <c r="D18" s="19" t="s">
        <v>266</v>
      </c>
      <c r="E18" s="19" t="s">
        <v>267</v>
      </c>
      <c r="F18" s="19" t="s">
        <v>268</v>
      </c>
      <c r="G18" s="19">
        <v>20</v>
      </c>
      <c r="H18" s="20">
        <v>24</v>
      </c>
      <c r="I18" s="21">
        <v>12</v>
      </c>
      <c r="J18" s="20">
        <v>2</v>
      </c>
      <c r="K18" s="25">
        <v>14</v>
      </c>
      <c r="L18" s="19">
        <v>1</v>
      </c>
      <c r="M18" s="19">
        <v>1</v>
      </c>
      <c r="N18" s="19">
        <v>20</v>
      </c>
      <c r="O18" s="20">
        <v>1</v>
      </c>
      <c r="P18" s="20">
        <v>15</v>
      </c>
      <c r="Q18" s="23">
        <f t="shared" si="0"/>
        <v>90</v>
      </c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43.2" customHeight="1" x14ac:dyDescent="0.3">
      <c r="A19" s="19" t="s">
        <v>2152</v>
      </c>
      <c r="B19" s="19" t="s">
        <v>419</v>
      </c>
      <c r="C19" s="19" t="s">
        <v>418</v>
      </c>
      <c r="D19" s="19" t="s">
        <v>93</v>
      </c>
      <c r="E19" s="19" t="s">
        <v>97</v>
      </c>
      <c r="F19" s="19" t="s">
        <v>95</v>
      </c>
      <c r="G19" s="19">
        <v>30</v>
      </c>
      <c r="H19" s="19">
        <v>1</v>
      </c>
      <c r="I19" s="21">
        <v>1</v>
      </c>
      <c r="J19" s="19">
        <v>1</v>
      </c>
      <c r="K19" s="22">
        <v>4</v>
      </c>
      <c r="L19" s="19">
        <v>1</v>
      </c>
      <c r="M19" s="19">
        <v>1</v>
      </c>
      <c r="N19" s="19">
        <v>1</v>
      </c>
      <c r="O19" s="19">
        <v>1</v>
      </c>
      <c r="P19" s="19">
        <v>1</v>
      </c>
      <c r="Q19" s="23">
        <f t="shared" si="0"/>
        <v>12</v>
      </c>
      <c r="R19" s="4"/>
      <c r="S19" s="4"/>
      <c r="T19" s="4"/>
      <c r="U19" s="4"/>
      <c r="V19" s="4"/>
      <c r="W19" s="4"/>
      <c r="X19" s="4"/>
      <c r="Y19" s="4"/>
      <c r="Z19" s="4"/>
    </row>
    <row r="20" spans="1:26" ht="43.2" customHeight="1" x14ac:dyDescent="0.3">
      <c r="A20" s="19" t="s">
        <v>2153</v>
      </c>
      <c r="B20" s="19" t="s">
        <v>419</v>
      </c>
      <c r="C20" s="19" t="s">
        <v>968</v>
      </c>
      <c r="D20" s="19" t="s">
        <v>93</v>
      </c>
      <c r="E20" s="19" t="s">
        <v>41</v>
      </c>
      <c r="F20" s="19" t="s">
        <v>105</v>
      </c>
      <c r="G20" s="19">
        <v>20</v>
      </c>
      <c r="H20" s="20">
        <v>5</v>
      </c>
      <c r="I20" s="21">
        <v>78</v>
      </c>
      <c r="J20" s="20">
        <v>1</v>
      </c>
      <c r="K20" s="22">
        <v>1</v>
      </c>
      <c r="L20" s="19">
        <v>1</v>
      </c>
      <c r="M20" s="19">
        <v>6</v>
      </c>
      <c r="N20" s="19">
        <v>2</v>
      </c>
      <c r="O20" s="20">
        <v>1</v>
      </c>
      <c r="P20" s="20">
        <v>1</v>
      </c>
      <c r="Q20" s="23">
        <f t="shared" si="0"/>
        <v>96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43.2" customHeight="1" x14ac:dyDescent="0.3">
      <c r="A21" s="19" t="s">
        <v>2154</v>
      </c>
      <c r="B21" s="20" t="s">
        <v>419</v>
      </c>
      <c r="C21" s="20" t="s">
        <v>2099</v>
      </c>
      <c r="D21" s="20" t="s">
        <v>101</v>
      </c>
      <c r="E21" s="20" t="s">
        <v>2100</v>
      </c>
      <c r="F21" s="20" t="s">
        <v>158</v>
      </c>
      <c r="G21" s="20">
        <v>50</v>
      </c>
      <c r="H21" s="20">
        <v>1</v>
      </c>
      <c r="I21" s="21">
        <v>1</v>
      </c>
      <c r="J21" s="20">
        <v>1</v>
      </c>
      <c r="K21" s="22">
        <v>1</v>
      </c>
      <c r="L21" s="20">
        <v>1</v>
      </c>
      <c r="M21" s="19">
        <v>1</v>
      </c>
      <c r="N21" s="19">
        <v>1</v>
      </c>
      <c r="O21" s="20">
        <v>1</v>
      </c>
      <c r="P21" s="20">
        <v>1</v>
      </c>
      <c r="Q21" s="23">
        <f t="shared" si="0"/>
        <v>9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s="5" customFormat="1" ht="43.2" customHeight="1" x14ac:dyDescent="0.3">
      <c r="A22" s="19" t="s">
        <v>2155</v>
      </c>
      <c r="B22" s="19" t="s">
        <v>419</v>
      </c>
      <c r="C22" s="19" t="s">
        <v>3494</v>
      </c>
      <c r="D22" s="19" t="s">
        <v>93</v>
      </c>
      <c r="E22" s="19" t="s">
        <v>549</v>
      </c>
      <c r="F22" s="19" t="s">
        <v>114</v>
      </c>
      <c r="G22" s="19">
        <v>60</v>
      </c>
      <c r="H22" s="19">
        <v>196</v>
      </c>
      <c r="I22" s="21">
        <v>120</v>
      </c>
      <c r="J22" s="19">
        <v>177</v>
      </c>
      <c r="K22" s="22">
        <v>148</v>
      </c>
      <c r="L22" s="19">
        <v>150</v>
      </c>
      <c r="M22" s="19">
        <v>165</v>
      </c>
      <c r="N22" s="19">
        <v>200</v>
      </c>
      <c r="O22" s="19">
        <v>70</v>
      </c>
      <c r="P22" s="19">
        <v>290</v>
      </c>
      <c r="Q22" s="23">
        <f t="shared" si="0"/>
        <v>1516</v>
      </c>
      <c r="R22" s="4"/>
      <c r="S22" s="4"/>
      <c r="T22" s="4"/>
      <c r="U22" s="4"/>
      <c r="V22" s="4"/>
      <c r="W22" s="4"/>
      <c r="X22" s="4"/>
      <c r="Y22" s="4"/>
      <c r="Z22" s="4"/>
    </row>
    <row r="23" spans="1:26" ht="43.2" customHeight="1" x14ac:dyDescent="0.3">
      <c r="A23" s="19" t="s">
        <v>2156</v>
      </c>
      <c r="B23" s="19" t="s">
        <v>419</v>
      </c>
      <c r="C23" s="19" t="s">
        <v>3494</v>
      </c>
      <c r="D23" s="19" t="s">
        <v>93</v>
      </c>
      <c r="E23" s="19" t="s">
        <v>94</v>
      </c>
      <c r="F23" s="19" t="s">
        <v>114</v>
      </c>
      <c r="G23" s="19">
        <v>60</v>
      </c>
      <c r="H23" s="20">
        <v>58</v>
      </c>
      <c r="I23" s="21">
        <v>20</v>
      </c>
      <c r="J23" s="20">
        <v>26</v>
      </c>
      <c r="K23" s="25">
        <v>27</v>
      </c>
      <c r="L23" s="20">
        <v>30</v>
      </c>
      <c r="M23" s="19">
        <v>1</v>
      </c>
      <c r="N23" s="19">
        <v>10</v>
      </c>
      <c r="O23" s="20">
        <v>15</v>
      </c>
      <c r="P23" s="20">
        <v>1</v>
      </c>
      <c r="Q23" s="23">
        <f t="shared" si="0"/>
        <v>188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43.2" customHeight="1" x14ac:dyDescent="0.3">
      <c r="A24" s="19" t="s">
        <v>2157</v>
      </c>
      <c r="B24" s="19" t="s">
        <v>419</v>
      </c>
      <c r="C24" s="19" t="s">
        <v>999</v>
      </c>
      <c r="D24" s="19" t="s">
        <v>101</v>
      </c>
      <c r="E24" s="19" t="s">
        <v>185</v>
      </c>
      <c r="F24" s="19" t="s">
        <v>105</v>
      </c>
      <c r="G24" s="19">
        <v>20</v>
      </c>
      <c r="H24" s="19">
        <v>86</v>
      </c>
      <c r="I24" s="21">
        <v>85</v>
      </c>
      <c r="J24" s="19">
        <v>33</v>
      </c>
      <c r="K24" s="22">
        <v>11</v>
      </c>
      <c r="L24" s="19">
        <v>39</v>
      </c>
      <c r="M24" s="19">
        <v>15</v>
      </c>
      <c r="N24" s="19">
        <v>20</v>
      </c>
      <c r="O24" s="19">
        <v>6</v>
      </c>
      <c r="P24" s="19">
        <v>50</v>
      </c>
      <c r="Q24" s="23">
        <f t="shared" si="0"/>
        <v>345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43.2" customHeight="1" x14ac:dyDescent="0.3">
      <c r="A25" s="19" t="s">
        <v>2158</v>
      </c>
      <c r="B25" s="19" t="s">
        <v>173</v>
      </c>
      <c r="C25" s="19" t="s">
        <v>169</v>
      </c>
      <c r="D25" s="19" t="s">
        <v>5</v>
      </c>
      <c r="E25" s="19" t="s">
        <v>41</v>
      </c>
      <c r="F25" s="19" t="s">
        <v>11</v>
      </c>
      <c r="G25" s="19">
        <v>10</v>
      </c>
      <c r="H25" s="20">
        <v>12</v>
      </c>
      <c r="I25" s="21">
        <v>1</v>
      </c>
      <c r="J25" s="20">
        <v>1</v>
      </c>
      <c r="K25" s="22">
        <v>1</v>
      </c>
      <c r="L25" s="20">
        <v>10</v>
      </c>
      <c r="M25" s="19">
        <v>1</v>
      </c>
      <c r="N25" s="19">
        <v>1</v>
      </c>
      <c r="O25" s="20">
        <v>1</v>
      </c>
      <c r="P25" s="20">
        <v>40</v>
      </c>
      <c r="Q25" s="23">
        <f t="shared" si="0"/>
        <v>68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s="5" customFormat="1" ht="43.2" customHeight="1" x14ac:dyDescent="0.3">
      <c r="A26" s="19" t="s">
        <v>2159</v>
      </c>
      <c r="B26" s="19" t="s">
        <v>173</v>
      </c>
      <c r="C26" s="19" t="s">
        <v>169</v>
      </c>
      <c r="D26" s="19" t="s">
        <v>5</v>
      </c>
      <c r="E26" s="19" t="s">
        <v>111</v>
      </c>
      <c r="F26" s="19" t="s">
        <v>11</v>
      </c>
      <c r="G26" s="19">
        <v>10</v>
      </c>
      <c r="H26" s="20">
        <v>31</v>
      </c>
      <c r="I26" s="21">
        <v>1</v>
      </c>
      <c r="J26" s="20">
        <v>1</v>
      </c>
      <c r="K26" s="22">
        <v>1</v>
      </c>
      <c r="L26" s="20">
        <v>70</v>
      </c>
      <c r="M26" s="19">
        <v>1</v>
      </c>
      <c r="N26" s="19">
        <v>1</v>
      </c>
      <c r="O26" s="20">
        <v>1</v>
      </c>
      <c r="P26" s="20">
        <v>40</v>
      </c>
      <c r="Q26" s="23">
        <f t="shared" si="0"/>
        <v>147</v>
      </c>
      <c r="R26" s="4"/>
      <c r="S26" s="4"/>
      <c r="T26" s="4"/>
      <c r="U26" s="4"/>
      <c r="V26" s="4"/>
      <c r="W26" s="4"/>
      <c r="X26" s="4"/>
      <c r="Y26" s="4"/>
      <c r="Z26" s="4"/>
    </row>
    <row r="27" spans="1:26" ht="43.2" customHeight="1" x14ac:dyDescent="0.3">
      <c r="A27" s="19" t="s">
        <v>2160</v>
      </c>
      <c r="B27" s="19" t="s">
        <v>173</v>
      </c>
      <c r="C27" s="19" t="s">
        <v>642</v>
      </c>
      <c r="D27" s="19" t="s">
        <v>101</v>
      </c>
      <c r="E27" s="19" t="s">
        <v>342</v>
      </c>
      <c r="F27" s="19" t="s">
        <v>95</v>
      </c>
      <c r="G27" s="19">
        <v>30</v>
      </c>
      <c r="H27" s="20">
        <v>28</v>
      </c>
      <c r="I27" s="21">
        <v>1</v>
      </c>
      <c r="J27" s="20">
        <v>2</v>
      </c>
      <c r="K27" s="25">
        <v>2</v>
      </c>
      <c r="L27" s="20">
        <v>14</v>
      </c>
      <c r="M27" s="19">
        <v>1</v>
      </c>
      <c r="N27" s="19">
        <v>2</v>
      </c>
      <c r="O27" s="20">
        <v>1</v>
      </c>
      <c r="P27" s="20">
        <v>30</v>
      </c>
      <c r="Q27" s="23">
        <f t="shared" si="0"/>
        <v>81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s="5" customFormat="1" ht="43.2" customHeight="1" x14ac:dyDescent="0.3">
      <c r="A28" s="19" t="s">
        <v>2161</v>
      </c>
      <c r="B28" s="19" t="s">
        <v>173</v>
      </c>
      <c r="C28" s="19" t="s">
        <v>642</v>
      </c>
      <c r="D28" s="19" t="s">
        <v>101</v>
      </c>
      <c r="E28" s="19" t="s">
        <v>144</v>
      </c>
      <c r="F28" s="19" t="s">
        <v>95</v>
      </c>
      <c r="G28" s="19">
        <v>30</v>
      </c>
      <c r="H28" s="19">
        <v>5</v>
      </c>
      <c r="I28" s="21">
        <v>5</v>
      </c>
      <c r="J28" s="19">
        <v>1</v>
      </c>
      <c r="K28" s="22">
        <v>1</v>
      </c>
      <c r="L28" s="19">
        <v>12</v>
      </c>
      <c r="M28" s="19">
        <v>1</v>
      </c>
      <c r="N28" s="19">
        <v>1</v>
      </c>
      <c r="O28" s="20">
        <v>1</v>
      </c>
      <c r="P28" s="19">
        <v>1</v>
      </c>
      <c r="Q28" s="23">
        <f t="shared" si="0"/>
        <v>28</v>
      </c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43.2" customHeight="1" x14ac:dyDescent="0.3">
      <c r="A29" s="19" t="s">
        <v>2162</v>
      </c>
      <c r="B29" s="19" t="s">
        <v>173</v>
      </c>
      <c r="C29" s="19" t="s">
        <v>1000</v>
      </c>
      <c r="D29" s="19" t="s">
        <v>67</v>
      </c>
      <c r="E29" s="19" t="s">
        <v>1005</v>
      </c>
      <c r="F29" s="19" t="s">
        <v>68</v>
      </c>
      <c r="G29" s="19">
        <v>1</v>
      </c>
      <c r="H29" s="19">
        <v>3</v>
      </c>
      <c r="I29" s="21">
        <v>1</v>
      </c>
      <c r="J29" s="19">
        <v>1</v>
      </c>
      <c r="K29" s="22">
        <v>1</v>
      </c>
      <c r="L29" s="19">
        <v>1</v>
      </c>
      <c r="M29" s="19">
        <v>8</v>
      </c>
      <c r="N29" s="19">
        <v>1</v>
      </c>
      <c r="O29" s="20">
        <v>1</v>
      </c>
      <c r="P29" s="19">
        <v>1</v>
      </c>
      <c r="Q29" s="23">
        <f t="shared" si="0"/>
        <v>18</v>
      </c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43.2" customHeight="1" x14ac:dyDescent="0.3">
      <c r="A30" s="19" t="s">
        <v>2163</v>
      </c>
      <c r="B30" s="19" t="s">
        <v>173</v>
      </c>
      <c r="C30" s="19" t="s">
        <v>420</v>
      </c>
      <c r="D30" s="19" t="s">
        <v>121</v>
      </c>
      <c r="E30" s="19" t="s">
        <v>421</v>
      </c>
      <c r="F30" s="19" t="s">
        <v>68</v>
      </c>
      <c r="G30" s="19">
        <v>1</v>
      </c>
      <c r="H30" s="19">
        <v>1</v>
      </c>
      <c r="I30" s="21">
        <v>1</v>
      </c>
      <c r="J30" s="19">
        <v>1</v>
      </c>
      <c r="K30" s="22">
        <v>1</v>
      </c>
      <c r="L30" s="19">
        <v>1</v>
      </c>
      <c r="M30" s="19">
        <v>1</v>
      </c>
      <c r="N30" s="19">
        <v>1</v>
      </c>
      <c r="O30" s="20">
        <v>1</v>
      </c>
      <c r="P30" s="19">
        <v>1</v>
      </c>
      <c r="Q30" s="23">
        <f t="shared" si="0"/>
        <v>9</v>
      </c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43.2" customHeight="1" x14ac:dyDescent="0.3">
      <c r="A31" s="19" t="s">
        <v>2164</v>
      </c>
      <c r="B31" s="26" t="s">
        <v>173</v>
      </c>
      <c r="C31" s="19" t="s">
        <v>1198</v>
      </c>
      <c r="D31" s="19" t="s">
        <v>67</v>
      </c>
      <c r="E31" s="19" t="s">
        <v>1199</v>
      </c>
      <c r="F31" s="19" t="s">
        <v>68</v>
      </c>
      <c r="G31" s="19">
        <v>1</v>
      </c>
      <c r="H31" s="20">
        <v>36</v>
      </c>
      <c r="I31" s="21">
        <v>16</v>
      </c>
      <c r="J31" s="20">
        <v>2</v>
      </c>
      <c r="K31" s="22">
        <v>1</v>
      </c>
      <c r="L31" s="19">
        <v>1</v>
      </c>
      <c r="M31" s="19">
        <v>1</v>
      </c>
      <c r="N31" s="19">
        <v>1</v>
      </c>
      <c r="O31" s="20">
        <v>1</v>
      </c>
      <c r="P31" s="20">
        <v>5</v>
      </c>
      <c r="Q31" s="23">
        <f t="shared" si="0"/>
        <v>64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ht="43.2" customHeight="1" x14ac:dyDescent="0.3">
      <c r="A32" s="19" t="s">
        <v>2165</v>
      </c>
      <c r="B32" s="20" t="s">
        <v>276</v>
      </c>
      <c r="C32" s="19" t="s">
        <v>275</v>
      </c>
      <c r="D32" s="19" t="s">
        <v>5</v>
      </c>
      <c r="E32" s="19" t="s">
        <v>277</v>
      </c>
      <c r="F32" s="19" t="s">
        <v>278</v>
      </c>
      <c r="G32" s="19">
        <v>6</v>
      </c>
      <c r="H32" s="19">
        <v>1</v>
      </c>
      <c r="I32" s="21">
        <v>30</v>
      </c>
      <c r="J32" s="19">
        <v>8</v>
      </c>
      <c r="K32" s="22">
        <v>16</v>
      </c>
      <c r="L32" s="19">
        <v>1</v>
      </c>
      <c r="M32" s="19">
        <v>20</v>
      </c>
      <c r="N32" s="19">
        <v>1</v>
      </c>
      <c r="O32" s="20">
        <v>1</v>
      </c>
      <c r="P32" s="19">
        <v>10</v>
      </c>
      <c r="Q32" s="23">
        <f t="shared" si="0"/>
        <v>88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s="5" customFormat="1" ht="43.2" customHeight="1" x14ac:dyDescent="0.3">
      <c r="A33" s="19" t="s">
        <v>2166</v>
      </c>
      <c r="B33" s="20" t="s">
        <v>3495</v>
      </c>
      <c r="C33" s="20" t="s">
        <v>3496</v>
      </c>
      <c r="D33" s="20" t="s">
        <v>3497</v>
      </c>
      <c r="E33" s="20" t="s">
        <v>3498</v>
      </c>
      <c r="F33" s="20" t="s">
        <v>3499</v>
      </c>
      <c r="G33" s="20">
        <v>1</v>
      </c>
      <c r="H33" s="20">
        <v>1</v>
      </c>
      <c r="I33" s="21">
        <v>1</v>
      </c>
      <c r="J33" s="20">
        <v>70</v>
      </c>
      <c r="K33" s="22">
        <v>1</v>
      </c>
      <c r="L33" s="19">
        <v>1</v>
      </c>
      <c r="M33" s="19">
        <v>1</v>
      </c>
      <c r="N33" s="19">
        <v>1</v>
      </c>
      <c r="O33" s="20">
        <v>1</v>
      </c>
      <c r="P33" s="20">
        <v>1</v>
      </c>
      <c r="Q33" s="23">
        <f t="shared" si="0"/>
        <v>78</v>
      </c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43.2" customHeight="1" x14ac:dyDescent="0.3">
      <c r="A34" s="19" t="s">
        <v>2167</v>
      </c>
      <c r="B34" s="19" t="s">
        <v>1030</v>
      </c>
      <c r="C34" s="19" t="s">
        <v>1021</v>
      </c>
      <c r="D34" s="19" t="s">
        <v>1031</v>
      </c>
      <c r="E34" s="19" t="s">
        <v>144</v>
      </c>
      <c r="F34" s="19" t="s">
        <v>1010</v>
      </c>
      <c r="G34" s="19">
        <v>1</v>
      </c>
      <c r="H34" s="20">
        <v>1</v>
      </c>
      <c r="I34" s="21">
        <v>1</v>
      </c>
      <c r="J34" s="20">
        <v>1</v>
      </c>
      <c r="K34" s="22">
        <v>1</v>
      </c>
      <c r="L34" s="19">
        <v>1</v>
      </c>
      <c r="M34" s="19">
        <v>1</v>
      </c>
      <c r="N34" s="19">
        <v>1</v>
      </c>
      <c r="O34" s="20">
        <v>22</v>
      </c>
      <c r="P34" s="20">
        <v>1</v>
      </c>
      <c r="Q34" s="23">
        <f t="shared" si="0"/>
        <v>30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43.2" customHeight="1" x14ac:dyDescent="0.3">
      <c r="A35" s="19" t="s">
        <v>2168</v>
      </c>
      <c r="B35" s="19" t="s">
        <v>348</v>
      </c>
      <c r="C35" s="19" t="s">
        <v>1883</v>
      </c>
      <c r="D35" s="19" t="s">
        <v>5</v>
      </c>
      <c r="E35" s="28" t="s">
        <v>349</v>
      </c>
      <c r="F35" s="19" t="s">
        <v>61</v>
      </c>
      <c r="G35" s="19">
        <v>1</v>
      </c>
      <c r="H35" s="19">
        <v>97</v>
      </c>
      <c r="I35" s="21">
        <v>40</v>
      </c>
      <c r="J35" s="19">
        <v>1</v>
      </c>
      <c r="K35" s="22">
        <v>1</v>
      </c>
      <c r="L35" s="19">
        <v>400</v>
      </c>
      <c r="M35" s="19">
        <v>1</v>
      </c>
      <c r="N35" s="19">
        <v>1</v>
      </c>
      <c r="O35" s="19">
        <v>1</v>
      </c>
      <c r="P35" s="29">
        <v>20</v>
      </c>
      <c r="Q35" s="23">
        <f t="shared" si="0"/>
        <v>562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43.2" customHeight="1" x14ac:dyDescent="0.3">
      <c r="A36" s="19" t="s">
        <v>2169</v>
      </c>
      <c r="B36" s="19" t="s">
        <v>348</v>
      </c>
      <c r="C36" s="19" t="s">
        <v>1883</v>
      </c>
      <c r="D36" s="19" t="s">
        <v>5</v>
      </c>
      <c r="E36" s="28" t="s">
        <v>350</v>
      </c>
      <c r="F36" s="19" t="s">
        <v>61</v>
      </c>
      <c r="G36" s="19">
        <v>1</v>
      </c>
      <c r="H36" s="19">
        <v>993</v>
      </c>
      <c r="I36" s="21">
        <v>95</v>
      </c>
      <c r="J36" s="19">
        <v>131</v>
      </c>
      <c r="K36" s="22">
        <v>27</v>
      </c>
      <c r="L36" s="19">
        <v>120</v>
      </c>
      <c r="M36" s="19">
        <v>250</v>
      </c>
      <c r="N36" s="19">
        <v>20</v>
      </c>
      <c r="O36" s="19">
        <v>6</v>
      </c>
      <c r="P36" s="29">
        <v>220</v>
      </c>
      <c r="Q36" s="23">
        <f t="shared" si="0"/>
        <v>1862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s="5" customFormat="1" ht="43.2" customHeight="1" x14ac:dyDescent="0.3">
      <c r="A37" s="19" t="s">
        <v>2170</v>
      </c>
      <c r="B37" s="19" t="s">
        <v>1009</v>
      </c>
      <c r="C37" s="19" t="s">
        <v>1001</v>
      </c>
      <c r="D37" s="19" t="s">
        <v>101</v>
      </c>
      <c r="E37" s="19" t="s">
        <v>1006</v>
      </c>
      <c r="F37" s="19" t="s">
        <v>967</v>
      </c>
      <c r="G37" s="19">
        <v>4</v>
      </c>
      <c r="H37" s="19">
        <v>1</v>
      </c>
      <c r="I37" s="21">
        <v>10</v>
      </c>
      <c r="J37" s="19">
        <v>1</v>
      </c>
      <c r="K37" s="22">
        <v>1</v>
      </c>
      <c r="L37" s="19">
        <v>1</v>
      </c>
      <c r="M37" s="19">
        <v>1</v>
      </c>
      <c r="N37" s="19">
        <v>1</v>
      </c>
      <c r="O37" s="19">
        <v>1</v>
      </c>
      <c r="P37" s="29">
        <v>1</v>
      </c>
      <c r="Q37" s="23">
        <f t="shared" si="0"/>
        <v>18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43.2" customHeight="1" x14ac:dyDescent="0.3">
      <c r="A38" s="19" t="s">
        <v>2171</v>
      </c>
      <c r="B38" s="19" t="s">
        <v>1013</v>
      </c>
      <c r="C38" s="19" t="s">
        <v>1012</v>
      </c>
      <c r="D38" s="19" t="s">
        <v>156</v>
      </c>
      <c r="E38" s="19" t="s">
        <v>1015</v>
      </c>
      <c r="F38" s="19" t="s">
        <v>407</v>
      </c>
      <c r="G38" s="19">
        <v>100</v>
      </c>
      <c r="H38" s="20">
        <v>3</v>
      </c>
      <c r="I38" s="21">
        <v>8</v>
      </c>
      <c r="J38" s="20">
        <v>1</v>
      </c>
      <c r="K38" s="22">
        <v>1</v>
      </c>
      <c r="L38" s="20">
        <v>1</v>
      </c>
      <c r="M38" s="19">
        <v>5</v>
      </c>
      <c r="N38" s="19">
        <v>1</v>
      </c>
      <c r="O38" s="20">
        <v>4</v>
      </c>
      <c r="P38" s="20">
        <v>5</v>
      </c>
      <c r="Q38" s="23">
        <f t="shared" si="0"/>
        <v>29</v>
      </c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43.2" customHeight="1" x14ac:dyDescent="0.3">
      <c r="A39" s="19" t="s">
        <v>2172</v>
      </c>
      <c r="B39" s="19" t="s">
        <v>1013</v>
      </c>
      <c r="C39" s="19" t="s">
        <v>1012</v>
      </c>
      <c r="D39" s="19" t="s">
        <v>156</v>
      </c>
      <c r="E39" s="19" t="s">
        <v>1014</v>
      </c>
      <c r="F39" s="19" t="s">
        <v>407</v>
      </c>
      <c r="G39" s="19">
        <v>100</v>
      </c>
      <c r="H39" s="19">
        <v>1</v>
      </c>
      <c r="I39" s="21">
        <v>4</v>
      </c>
      <c r="J39" s="19">
        <v>7</v>
      </c>
      <c r="K39" s="22">
        <v>1</v>
      </c>
      <c r="L39" s="19">
        <v>1</v>
      </c>
      <c r="M39" s="19">
        <v>2</v>
      </c>
      <c r="N39" s="19">
        <v>1</v>
      </c>
      <c r="O39" s="19">
        <v>1</v>
      </c>
      <c r="P39" s="19">
        <v>1</v>
      </c>
      <c r="Q39" s="23">
        <f t="shared" si="0"/>
        <v>19</v>
      </c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43.2" customHeight="1" x14ac:dyDescent="0.3">
      <c r="A40" s="19" t="s">
        <v>2173</v>
      </c>
      <c r="B40" s="19" t="s">
        <v>1018</v>
      </c>
      <c r="C40" s="19" t="s">
        <v>1016</v>
      </c>
      <c r="D40" s="19" t="s">
        <v>121</v>
      </c>
      <c r="E40" s="19" t="s">
        <v>532</v>
      </c>
      <c r="F40" s="19" t="s">
        <v>68</v>
      </c>
      <c r="G40" s="19">
        <v>1</v>
      </c>
      <c r="H40" s="19">
        <v>294</v>
      </c>
      <c r="I40" s="21">
        <v>5</v>
      </c>
      <c r="J40" s="19">
        <v>15</v>
      </c>
      <c r="K40" s="22">
        <v>1</v>
      </c>
      <c r="L40" s="19">
        <v>5</v>
      </c>
      <c r="M40" s="19">
        <v>1</v>
      </c>
      <c r="N40" s="19">
        <v>20</v>
      </c>
      <c r="O40" s="19">
        <v>1</v>
      </c>
      <c r="P40" s="19">
        <v>260</v>
      </c>
      <c r="Q40" s="23">
        <f t="shared" si="0"/>
        <v>602</v>
      </c>
      <c r="R40" s="4"/>
      <c r="S40" s="4"/>
      <c r="T40" s="4"/>
      <c r="U40" s="4"/>
      <c r="V40" s="4"/>
      <c r="W40" s="4"/>
      <c r="X40" s="4"/>
      <c r="Y40" s="4"/>
      <c r="Z40" s="4"/>
    </row>
    <row r="41" spans="1:26" ht="43.2" customHeight="1" x14ac:dyDescent="0.3">
      <c r="A41" s="19" t="s">
        <v>2138</v>
      </c>
      <c r="B41" s="19" t="s">
        <v>1018</v>
      </c>
      <c r="C41" s="19" t="s">
        <v>1017</v>
      </c>
      <c r="D41" s="19" t="s">
        <v>121</v>
      </c>
      <c r="E41" s="19" t="s">
        <v>532</v>
      </c>
      <c r="F41" s="19" t="s">
        <v>68</v>
      </c>
      <c r="G41" s="19">
        <v>1</v>
      </c>
      <c r="H41" s="19">
        <v>33</v>
      </c>
      <c r="I41" s="21">
        <v>2</v>
      </c>
      <c r="J41" s="19">
        <v>1</v>
      </c>
      <c r="K41" s="22">
        <v>1</v>
      </c>
      <c r="L41" s="19">
        <v>1</v>
      </c>
      <c r="M41" s="19">
        <v>1</v>
      </c>
      <c r="N41" s="19">
        <v>2</v>
      </c>
      <c r="O41" s="19">
        <v>25</v>
      </c>
      <c r="P41" s="19">
        <v>45</v>
      </c>
      <c r="Q41" s="23">
        <f t="shared" si="0"/>
        <v>111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43.2" customHeight="1" x14ac:dyDescent="0.3">
      <c r="A42" s="19" t="s">
        <v>2174</v>
      </c>
      <c r="B42" s="19" t="s">
        <v>1018</v>
      </c>
      <c r="C42" s="19" t="s">
        <v>1017</v>
      </c>
      <c r="D42" s="19" t="s">
        <v>67</v>
      </c>
      <c r="E42" s="19" t="s">
        <v>771</v>
      </c>
      <c r="F42" s="19" t="s">
        <v>68</v>
      </c>
      <c r="G42" s="19">
        <v>1</v>
      </c>
      <c r="H42" s="19">
        <v>62</v>
      </c>
      <c r="I42" s="21">
        <v>2</v>
      </c>
      <c r="J42" s="19">
        <v>5</v>
      </c>
      <c r="K42" s="22">
        <v>13</v>
      </c>
      <c r="L42" s="19">
        <v>1</v>
      </c>
      <c r="M42" s="19">
        <v>1</v>
      </c>
      <c r="N42" s="19">
        <v>5</v>
      </c>
      <c r="O42" s="19">
        <v>30</v>
      </c>
      <c r="P42" s="19">
        <v>25</v>
      </c>
      <c r="Q42" s="23">
        <f t="shared" si="0"/>
        <v>144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43.2" customHeight="1" x14ac:dyDescent="0.3">
      <c r="A43" s="19" t="s">
        <v>2175</v>
      </c>
      <c r="B43" s="19" t="s">
        <v>1020</v>
      </c>
      <c r="C43" s="19" t="s">
        <v>1019</v>
      </c>
      <c r="D43" s="19" t="s">
        <v>74</v>
      </c>
      <c r="E43" s="19" t="s">
        <v>471</v>
      </c>
      <c r="F43" s="19" t="s">
        <v>1149</v>
      </c>
      <c r="G43" s="19">
        <v>1</v>
      </c>
      <c r="H43" s="19">
        <v>7</v>
      </c>
      <c r="I43" s="21">
        <v>2</v>
      </c>
      <c r="J43" s="19">
        <v>2</v>
      </c>
      <c r="K43" s="22">
        <v>1</v>
      </c>
      <c r="L43" s="19">
        <v>3</v>
      </c>
      <c r="M43" s="19">
        <v>1</v>
      </c>
      <c r="N43" s="19">
        <v>1</v>
      </c>
      <c r="O43" s="19">
        <v>1</v>
      </c>
      <c r="P43" s="19">
        <v>65</v>
      </c>
      <c r="Q43" s="23">
        <f t="shared" si="0"/>
        <v>83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43.2" customHeight="1" x14ac:dyDescent="0.3">
      <c r="A44" s="19" t="s">
        <v>2176</v>
      </c>
      <c r="B44" s="19" t="s">
        <v>627</v>
      </c>
      <c r="C44" s="19" t="s">
        <v>1884</v>
      </c>
      <c r="D44" s="19" t="s">
        <v>101</v>
      </c>
      <c r="E44" s="19" t="s">
        <v>97</v>
      </c>
      <c r="F44" s="19" t="s">
        <v>158</v>
      </c>
      <c r="G44" s="19">
        <v>50</v>
      </c>
      <c r="H44" s="20">
        <v>93</v>
      </c>
      <c r="I44" s="21">
        <v>34</v>
      </c>
      <c r="J44" s="20">
        <v>27</v>
      </c>
      <c r="K44" s="25">
        <v>68</v>
      </c>
      <c r="L44" s="20">
        <v>8</v>
      </c>
      <c r="M44" s="19">
        <v>35</v>
      </c>
      <c r="N44" s="19">
        <v>15</v>
      </c>
      <c r="O44" s="20">
        <v>4</v>
      </c>
      <c r="P44" s="20">
        <v>55</v>
      </c>
      <c r="Q44" s="23">
        <f t="shared" si="0"/>
        <v>339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43.2" customHeight="1" x14ac:dyDescent="0.3">
      <c r="A45" s="19" t="s">
        <v>2177</v>
      </c>
      <c r="B45" s="19" t="s">
        <v>627</v>
      </c>
      <c r="C45" s="19" t="s">
        <v>1884</v>
      </c>
      <c r="D45" s="19" t="s">
        <v>101</v>
      </c>
      <c r="E45" s="19" t="s">
        <v>185</v>
      </c>
      <c r="F45" s="19" t="s">
        <v>393</v>
      </c>
      <c r="G45" s="19">
        <v>100</v>
      </c>
      <c r="H45" s="20">
        <v>105</v>
      </c>
      <c r="I45" s="21">
        <v>23</v>
      </c>
      <c r="J45" s="20">
        <v>44</v>
      </c>
      <c r="K45" s="25">
        <v>2</v>
      </c>
      <c r="L45" s="20">
        <v>10</v>
      </c>
      <c r="M45" s="19">
        <v>10</v>
      </c>
      <c r="N45" s="19">
        <v>7</v>
      </c>
      <c r="O45" s="20">
        <v>3</v>
      </c>
      <c r="P45" s="20">
        <v>30</v>
      </c>
      <c r="Q45" s="23">
        <f t="shared" si="0"/>
        <v>234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s="5" customFormat="1" ht="43.2" customHeight="1" x14ac:dyDescent="0.3">
      <c r="A46" s="19" t="s">
        <v>2178</v>
      </c>
      <c r="B46" s="19" t="s">
        <v>1032</v>
      </c>
      <c r="C46" s="19" t="s">
        <v>1022</v>
      </c>
      <c r="D46" s="19" t="s">
        <v>364</v>
      </c>
      <c r="E46" s="19" t="s">
        <v>2101</v>
      </c>
      <c r="F46" s="19" t="s">
        <v>105</v>
      </c>
      <c r="G46" s="19">
        <v>20</v>
      </c>
      <c r="H46" s="20">
        <v>1</v>
      </c>
      <c r="I46" s="21">
        <v>5</v>
      </c>
      <c r="J46" s="20">
        <v>1</v>
      </c>
      <c r="K46" s="22">
        <v>1</v>
      </c>
      <c r="L46" s="19">
        <v>1</v>
      </c>
      <c r="M46" s="19">
        <v>1</v>
      </c>
      <c r="N46" s="19">
        <v>1</v>
      </c>
      <c r="O46" s="20">
        <v>1</v>
      </c>
      <c r="P46" s="20">
        <v>25</v>
      </c>
      <c r="Q46" s="23">
        <f t="shared" si="0"/>
        <v>37</v>
      </c>
      <c r="R46" s="4"/>
      <c r="S46" s="4"/>
      <c r="T46" s="4"/>
      <c r="U46" s="4"/>
      <c r="V46" s="4"/>
      <c r="W46" s="4"/>
      <c r="X46" s="4"/>
      <c r="Y46" s="4"/>
      <c r="Z46" s="4"/>
    </row>
    <row r="47" spans="1:26" s="5" customFormat="1" ht="43.2" customHeight="1" x14ac:dyDescent="0.3">
      <c r="A47" s="19" t="s">
        <v>2179</v>
      </c>
      <c r="B47" s="19" t="s">
        <v>1033</v>
      </c>
      <c r="C47" s="19" t="s">
        <v>1023</v>
      </c>
      <c r="D47" s="19" t="s">
        <v>101</v>
      </c>
      <c r="E47" s="19" t="s">
        <v>2101</v>
      </c>
      <c r="F47" s="19" t="s">
        <v>95</v>
      </c>
      <c r="G47" s="19">
        <v>30</v>
      </c>
      <c r="H47" s="20">
        <v>1</v>
      </c>
      <c r="I47" s="21">
        <v>1</v>
      </c>
      <c r="J47" s="20">
        <v>1</v>
      </c>
      <c r="K47" s="22">
        <v>1</v>
      </c>
      <c r="L47" s="19">
        <v>1</v>
      </c>
      <c r="M47" s="19">
        <v>1</v>
      </c>
      <c r="N47" s="19">
        <v>1</v>
      </c>
      <c r="O47" s="20">
        <v>1</v>
      </c>
      <c r="P47" s="20">
        <v>1</v>
      </c>
      <c r="Q47" s="23">
        <f t="shared" si="0"/>
        <v>9</v>
      </c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43.2" customHeight="1" x14ac:dyDescent="0.3">
      <c r="A48" s="19" t="s">
        <v>2180</v>
      </c>
      <c r="B48" s="19" t="s">
        <v>949</v>
      </c>
      <c r="C48" s="19" t="s">
        <v>948</v>
      </c>
      <c r="D48" s="19" t="s">
        <v>101</v>
      </c>
      <c r="E48" s="19" t="s">
        <v>803</v>
      </c>
      <c r="F48" s="19" t="s">
        <v>95</v>
      </c>
      <c r="G48" s="19">
        <v>30</v>
      </c>
      <c r="H48" s="20">
        <v>52</v>
      </c>
      <c r="I48" s="21">
        <v>20</v>
      </c>
      <c r="J48" s="20">
        <v>12</v>
      </c>
      <c r="K48" s="22">
        <v>1</v>
      </c>
      <c r="L48" s="19">
        <v>1</v>
      </c>
      <c r="M48" s="19">
        <v>60</v>
      </c>
      <c r="N48" s="19">
        <v>1</v>
      </c>
      <c r="O48" s="20">
        <v>1</v>
      </c>
      <c r="P48" s="20">
        <v>1</v>
      </c>
      <c r="Q48" s="23">
        <f t="shared" si="0"/>
        <v>149</v>
      </c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43.2" customHeight="1" x14ac:dyDescent="0.3">
      <c r="A49" s="19" t="s">
        <v>2181</v>
      </c>
      <c r="B49" s="19" t="s">
        <v>949</v>
      </c>
      <c r="C49" s="19" t="s">
        <v>948</v>
      </c>
      <c r="D49" s="19" t="s">
        <v>101</v>
      </c>
      <c r="E49" s="19" t="s">
        <v>367</v>
      </c>
      <c r="F49" s="19" t="s">
        <v>95</v>
      </c>
      <c r="G49" s="19">
        <v>30</v>
      </c>
      <c r="H49" s="19">
        <v>67</v>
      </c>
      <c r="I49" s="21">
        <v>1</v>
      </c>
      <c r="J49" s="19">
        <v>8</v>
      </c>
      <c r="K49" s="22">
        <v>1</v>
      </c>
      <c r="L49" s="19">
        <v>1</v>
      </c>
      <c r="M49" s="19">
        <v>20</v>
      </c>
      <c r="N49" s="19">
        <v>1</v>
      </c>
      <c r="O49" s="20">
        <v>1</v>
      </c>
      <c r="P49" s="19">
        <v>1</v>
      </c>
      <c r="Q49" s="23">
        <f t="shared" si="0"/>
        <v>101</v>
      </c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43.2" customHeight="1" x14ac:dyDescent="0.3">
      <c r="A50" s="19" t="s">
        <v>2182</v>
      </c>
      <c r="B50" s="19" t="s">
        <v>1034</v>
      </c>
      <c r="C50" s="19" t="s">
        <v>1024</v>
      </c>
      <c r="D50" s="19" t="s">
        <v>5</v>
      </c>
      <c r="E50" s="19" t="s">
        <v>1025</v>
      </c>
      <c r="F50" s="19" t="s">
        <v>33</v>
      </c>
      <c r="G50" s="19">
        <v>5</v>
      </c>
      <c r="H50" s="19">
        <v>1</v>
      </c>
      <c r="I50" s="21">
        <v>1</v>
      </c>
      <c r="J50" s="19">
        <v>1</v>
      </c>
      <c r="K50" s="22">
        <v>1</v>
      </c>
      <c r="L50" s="19">
        <v>1</v>
      </c>
      <c r="M50" s="19">
        <v>1</v>
      </c>
      <c r="N50" s="19">
        <v>1</v>
      </c>
      <c r="O50" s="20">
        <v>1</v>
      </c>
      <c r="P50" s="19">
        <v>1</v>
      </c>
      <c r="Q50" s="23">
        <f t="shared" si="0"/>
        <v>9</v>
      </c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43.2" customHeight="1" x14ac:dyDescent="0.3">
      <c r="A51" s="19" t="s">
        <v>2183</v>
      </c>
      <c r="B51" s="19" t="s">
        <v>634</v>
      </c>
      <c r="C51" s="19" t="s">
        <v>635</v>
      </c>
      <c r="D51" s="19" t="s">
        <v>5</v>
      </c>
      <c r="E51" s="19" t="s">
        <v>57</v>
      </c>
      <c r="F51" s="19" t="s">
        <v>19</v>
      </c>
      <c r="G51" s="19">
        <v>1</v>
      </c>
      <c r="H51" s="19">
        <v>1</v>
      </c>
      <c r="I51" s="21">
        <v>1</v>
      </c>
      <c r="J51" s="19">
        <v>1</v>
      </c>
      <c r="K51" s="22">
        <v>1</v>
      </c>
      <c r="L51" s="19">
        <v>50</v>
      </c>
      <c r="M51" s="19">
        <v>2</v>
      </c>
      <c r="N51" s="19">
        <v>1</v>
      </c>
      <c r="O51" s="20">
        <v>1</v>
      </c>
      <c r="P51" s="19">
        <v>30</v>
      </c>
      <c r="Q51" s="23">
        <f t="shared" si="0"/>
        <v>88</v>
      </c>
      <c r="R51" s="4"/>
      <c r="S51" s="4"/>
      <c r="T51" s="4"/>
      <c r="U51" s="4"/>
      <c r="V51" s="4"/>
      <c r="W51" s="4"/>
      <c r="X51" s="4"/>
      <c r="Y51" s="4"/>
      <c r="Z51" s="4"/>
    </row>
    <row r="52" spans="1:26" s="5" customFormat="1" ht="43.2" customHeight="1" x14ac:dyDescent="0.3">
      <c r="A52" s="19" t="s">
        <v>2184</v>
      </c>
      <c r="B52" s="19" t="s">
        <v>634</v>
      </c>
      <c r="C52" s="19" t="s">
        <v>633</v>
      </c>
      <c r="D52" s="19" t="s">
        <v>5</v>
      </c>
      <c r="E52" s="19" t="s">
        <v>188</v>
      </c>
      <c r="F52" s="19" t="s">
        <v>19</v>
      </c>
      <c r="G52" s="19">
        <v>1</v>
      </c>
      <c r="H52" s="19">
        <v>88</v>
      </c>
      <c r="I52" s="21">
        <v>5</v>
      </c>
      <c r="J52" s="19">
        <v>1</v>
      </c>
      <c r="K52" s="22">
        <v>2</v>
      </c>
      <c r="L52" s="19">
        <v>120</v>
      </c>
      <c r="M52" s="19">
        <v>1</v>
      </c>
      <c r="N52" s="19">
        <v>1</v>
      </c>
      <c r="O52" s="20">
        <v>1</v>
      </c>
      <c r="P52" s="19">
        <v>50</v>
      </c>
      <c r="Q52" s="23">
        <f t="shared" si="0"/>
        <v>269</v>
      </c>
      <c r="R52" s="4"/>
      <c r="S52" s="4"/>
      <c r="T52" s="4"/>
      <c r="U52" s="4"/>
      <c r="V52" s="4"/>
      <c r="W52" s="4"/>
      <c r="X52" s="4"/>
      <c r="Y52" s="4"/>
      <c r="Z52" s="4"/>
    </row>
    <row r="53" spans="1:26" s="5" customFormat="1" ht="43.2" customHeight="1" x14ac:dyDescent="0.3">
      <c r="A53" s="19" t="s">
        <v>2185</v>
      </c>
      <c r="B53" s="19" t="s">
        <v>634</v>
      </c>
      <c r="C53" s="19" t="s">
        <v>645</v>
      </c>
      <c r="D53" s="19" t="s">
        <v>5</v>
      </c>
      <c r="E53" s="19" t="s">
        <v>150</v>
      </c>
      <c r="F53" s="19" t="s">
        <v>19</v>
      </c>
      <c r="G53" s="19">
        <v>1</v>
      </c>
      <c r="H53" s="19">
        <v>21</v>
      </c>
      <c r="I53" s="21">
        <v>10</v>
      </c>
      <c r="J53" s="19">
        <v>1</v>
      </c>
      <c r="K53" s="22">
        <v>1</v>
      </c>
      <c r="L53" s="19">
        <v>12</v>
      </c>
      <c r="M53" s="19">
        <v>1</v>
      </c>
      <c r="N53" s="19">
        <v>1</v>
      </c>
      <c r="O53" s="20">
        <v>1</v>
      </c>
      <c r="P53" s="19">
        <v>70</v>
      </c>
      <c r="Q53" s="23">
        <f t="shared" si="0"/>
        <v>118</v>
      </c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43.2" customHeight="1" x14ac:dyDescent="0.3">
      <c r="A54" s="19" t="s">
        <v>2186</v>
      </c>
      <c r="B54" s="19" t="s">
        <v>127</v>
      </c>
      <c r="C54" s="19" t="s">
        <v>126</v>
      </c>
      <c r="D54" s="19" t="s">
        <v>125</v>
      </c>
      <c r="E54" s="28">
        <v>0.01</v>
      </c>
      <c r="F54" s="19" t="s">
        <v>68</v>
      </c>
      <c r="G54" s="19">
        <v>1</v>
      </c>
      <c r="H54" s="19">
        <v>193</v>
      </c>
      <c r="I54" s="21">
        <v>2</v>
      </c>
      <c r="J54" s="19">
        <v>33</v>
      </c>
      <c r="K54" s="22">
        <v>9</v>
      </c>
      <c r="L54" s="19">
        <v>28</v>
      </c>
      <c r="M54" s="19">
        <v>45</v>
      </c>
      <c r="N54" s="19">
        <v>5</v>
      </c>
      <c r="O54" s="19">
        <v>18</v>
      </c>
      <c r="P54" s="19">
        <v>165</v>
      </c>
      <c r="Q54" s="23">
        <f t="shared" si="0"/>
        <v>498</v>
      </c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43.2" customHeight="1" x14ac:dyDescent="0.3">
      <c r="A55" s="19" t="s">
        <v>2187</v>
      </c>
      <c r="B55" s="19" t="s">
        <v>127</v>
      </c>
      <c r="C55" s="19" t="s">
        <v>126</v>
      </c>
      <c r="D55" s="19" t="s">
        <v>198</v>
      </c>
      <c r="E55" s="19" t="s">
        <v>42</v>
      </c>
      <c r="F55" s="19" t="s">
        <v>100</v>
      </c>
      <c r="G55" s="19">
        <v>6</v>
      </c>
      <c r="H55" s="19">
        <v>105</v>
      </c>
      <c r="I55" s="21">
        <v>1</v>
      </c>
      <c r="J55" s="19">
        <v>1</v>
      </c>
      <c r="K55" s="22">
        <v>39</v>
      </c>
      <c r="L55" s="19">
        <v>10</v>
      </c>
      <c r="M55" s="19">
        <v>1</v>
      </c>
      <c r="N55" s="19">
        <v>45</v>
      </c>
      <c r="O55" s="19">
        <v>39</v>
      </c>
      <c r="P55" s="19">
        <v>40</v>
      </c>
      <c r="Q55" s="23">
        <f t="shared" si="0"/>
        <v>281</v>
      </c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43.2" customHeight="1" x14ac:dyDescent="0.3">
      <c r="A56" s="19" t="s">
        <v>2188</v>
      </c>
      <c r="B56" s="19" t="s">
        <v>1036</v>
      </c>
      <c r="C56" s="19" t="s">
        <v>1035</v>
      </c>
      <c r="D56" s="19" t="s">
        <v>601</v>
      </c>
      <c r="E56" s="19" t="s">
        <v>1026</v>
      </c>
      <c r="F56" s="19" t="s">
        <v>3</v>
      </c>
      <c r="G56" s="19">
        <v>1</v>
      </c>
      <c r="H56" s="19">
        <v>1</v>
      </c>
      <c r="I56" s="21">
        <v>2</v>
      </c>
      <c r="J56" s="19">
        <v>1</v>
      </c>
      <c r="K56" s="22">
        <v>1</v>
      </c>
      <c r="L56" s="19">
        <v>1</v>
      </c>
      <c r="M56" s="19">
        <v>1</v>
      </c>
      <c r="N56" s="19">
        <v>1</v>
      </c>
      <c r="O56" s="19">
        <v>1</v>
      </c>
      <c r="P56" s="19">
        <v>45</v>
      </c>
      <c r="Q56" s="23">
        <f t="shared" si="0"/>
        <v>54</v>
      </c>
      <c r="R56" s="4"/>
      <c r="S56" s="4"/>
      <c r="T56" s="4"/>
      <c r="U56" s="4"/>
      <c r="V56" s="4"/>
      <c r="W56" s="4"/>
      <c r="X56" s="4"/>
      <c r="Y56" s="4"/>
      <c r="Z56" s="4"/>
    </row>
    <row r="57" spans="1:26" s="5" customFormat="1" ht="43.2" customHeight="1" x14ac:dyDescent="0.3">
      <c r="A57" s="19" t="s">
        <v>2146</v>
      </c>
      <c r="B57" s="19" t="s">
        <v>1037</v>
      </c>
      <c r="C57" s="19" t="s">
        <v>1027</v>
      </c>
      <c r="D57" s="19" t="s">
        <v>156</v>
      </c>
      <c r="E57" s="19" t="s">
        <v>224</v>
      </c>
      <c r="F57" s="19" t="s">
        <v>157</v>
      </c>
      <c r="G57" s="19">
        <v>20</v>
      </c>
      <c r="H57" s="19">
        <v>1</v>
      </c>
      <c r="I57" s="21">
        <v>1</v>
      </c>
      <c r="J57" s="19">
        <v>5</v>
      </c>
      <c r="K57" s="22">
        <v>1</v>
      </c>
      <c r="L57" s="19">
        <v>1</v>
      </c>
      <c r="M57" s="19">
        <v>1</v>
      </c>
      <c r="N57" s="19">
        <v>1</v>
      </c>
      <c r="O57" s="19">
        <v>1</v>
      </c>
      <c r="P57" s="19">
        <v>15</v>
      </c>
      <c r="Q57" s="23">
        <f t="shared" si="0"/>
        <v>27</v>
      </c>
      <c r="R57" s="4"/>
      <c r="S57" s="4"/>
      <c r="T57" s="4"/>
      <c r="U57" s="4"/>
      <c r="V57" s="4"/>
      <c r="W57" s="4"/>
      <c r="X57" s="4"/>
      <c r="Y57" s="4"/>
      <c r="Z57" s="4"/>
    </row>
    <row r="58" spans="1:26" s="5" customFormat="1" ht="43.2" customHeight="1" x14ac:dyDescent="0.3">
      <c r="A58" s="19" t="s">
        <v>2189</v>
      </c>
      <c r="B58" s="19" t="s">
        <v>352</v>
      </c>
      <c r="C58" s="19" t="s">
        <v>351</v>
      </c>
      <c r="D58" s="19" t="s">
        <v>5</v>
      </c>
      <c r="E58" s="19" t="s">
        <v>1792</v>
      </c>
      <c r="F58" s="19" t="s">
        <v>353</v>
      </c>
      <c r="G58" s="19">
        <v>10</v>
      </c>
      <c r="H58" s="19">
        <v>1</v>
      </c>
      <c r="I58" s="21">
        <v>1</v>
      </c>
      <c r="J58" s="19">
        <v>1</v>
      </c>
      <c r="K58" s="22">
        <v>1</v>
      </c>
      <c r="L58" s="19">
        <v>1</v>
      </c>
      <c r="M58" s="19">
        <v>1</v>
      </c>
      <c r="N58" s="19">
        <v>1</v>
      </c>
      <c r="O58" s="19">
        <v>1</v>
      </c>
      <c r="P58" s="19">
        <v>5</v>
      </c>
      <c r="Q58" s="23">
        <f t="shared" si="0"/>
        <v>13</v>
      </c>
      <c r="R58" s="4"/>
      <c r="S58" s="4"/>
      <c r="T58" s="4"/>
      <c r="U58" s="4"/>
      <c r="V58" s="4"/>
      <c r="W58" s="4"/>
      <c r="X58" s="4"/>
      <c r="Y58" s="4"/>
      <c r="Z58" s="4"/>
    </row>
    <row r="59" spans="1:26" ht="43.2" customHeight="1" x14ac:dyDescent="0.3">
      <c r="A59" s="19" t="s">
        <v>2190</v>
      </c>
      <c r="B59" s="19" t="s">
        <v>352</v>
      </c>
      <c r="C59" s="19" t="s">
        <v>351</v>
      </c>
      <c r="D59" s="19" t="s">
        <v>93</v>
      </c>
      <c r="E59" s="19" t="s">
        <v>97</v>
      </c>
      <c r="F59" s="19" t="s">
        <v>393</v>
      </c>
      <c r="G59" s="19">
        <v>100</v>
      </c>
      <c r="H59" s="19">
        <v>2</v>
      </c>
      <c r="I59" s="21">
        <v>1</v>
      </c>
      <c r="J59" s="19">
        <v>1</v>
      </c>
      <c r="K59" s="22">
        <v>4</v>
      </c>
      <c r="L59" s="19">
        <v>3</v>
      </c>
      <c r="M59" s="19">
        <v>2</v>
      </c>
      <c r="N59" s="19">
        <v>1</v>
      </c>
      <c r="O59" s="19">
        <v>4</v>
      </c>
      <c r="P59" s="19">
        <v>5</v>
      </c>
      <c r="Q59" s="23">
        <f t="shared" si="0"/>
        <v>23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43.2" customHeight="1" x14ac:dyDescent="0.3">
      <c r="A60" s="19" t="s">
        <v>2191</v>
      </c>
      <c r="B60" s="19" t="s">
        <v>352</v>
      </c>
      <c r="C60" s="19" t="s">
        <v>1029</v>
      </c>
      <c r="D60" s="19" t="s">
        <v>156</v>
      </c>
      <c r="E60" s="19" t="s">
        <v>97</v>
      </c>
      <c r="F60" s="19" t="s">
        <v>1028</v>
      </c>
      <c r="G60" s="19">
        <v>50</v>
      </c>
      <c r="H60" s="19">
        <v>3</v>
      </c>
      <c r="I60" s="21">
        <v>1</v>
      </c>
      <c r="J60" s="19">
        <v>4</v>
      </c>
      <c r="K60" s="22">
        <v>1</v>
      </c>
      <c r="L60" s="19">
        <v>1</v>
      </c>
      <c r="M60" s="19">
        <v>5</v>
      </c>
      <c r="N60" s="19">
        <v>1</v>
      </c>
      <c r="O60" s="19">
        <v>1</v>
      </c>
      <c r="P60" s="19">
        <v>1</v>
      </c>
      <c r="Q60" s="23">
        <f t="shared" si="0"/>
        <v>18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s="5" customFormat="1" ht="43.2" customHeight="1" x14ac:dyDescent="0.3">
      <c r="A61" s="19" t="s">
        <v>2192</v>
      </c>
      <c r="B61" s="19" t="s">
        <v>204</v>
      </c>
      <c r="C61" s="19" t="s">
        <v>1917</v>
      </c>
      <c r="D61" s="19" t="s">
        <v>191</v>
      </c>
      <c r="E61" s="19" t="s">
        <v>465</v>
      </c>
      <c r="F61" s="19" t="s">
        <v>496</v>
      </c>
      <c r="G61" s="19">
        <v>1</v>
      </c>
      <c r="H61" s="20">
        <v>2</v>
      </c>
      <c r="I61" s="21">
        <v>1</v>
      </c>
      <c r="J61" s="20">
        <v>14</v>
      </c>
      <c r="K61" s="22">
        <v>1</v>
      </c>
      <c r="L61" s="19">
        <v>1</v>
      </c>
      <c r="M61" s="19">
        <v>35</v>
      </c>
      <c r="N61" s="19">
        <v>1</v>
      </c>
      <c r="O61" s="20">
        <v>2</v>
      </c>
      <c r="P61" s="20">
        <v>5</v>
      </c>
      <c r="Q61" s="23">
        <f t="shared" si="0"/>
        <v>62</v>
      </c>
      <c r="R61" s="4"/>
      <c r="S61" s="4"/>
      <c r="T61" s="4"/>
      <c r="U61" s="4"/>
      <c r="V61" s="4"/>
      <c r="W61" s="4"/>
      <c r="X61" s="4"/>
      <c r="Y61" s="4"/>
      <c r="Z61" s="4"/>
    </row>
    <row r="62" spans="1:26" s="5" customFormat="1" ht="43.2" customHeight="1" x14ac:dyDescent="0.3">
      <c r="A62" s="19" t="s">
        <v>2193</v>
      </c>
      <c r="B62" s="19" t="s">
        <v>204</v>
      </c>
      <c r="C62" s="19" t="s">
        <v>1039</v>
      </c>
      <c r="D62" s="19" t="s">
        <v>156</v>
      </c>
      <c r="E62" s="19" t="s">
        <v>549</v>
      </c>
      <c r="F62" s="19" t="s">
        <v>1042</v>
      </c>
      <c r="G62" s="19">
        <v>10</v>
      </c>
      <c r="H62" s="20">
        <v>1</v>
      </c>
      <c r="I62" s="21">
        <v>30</v>
      </c>
      <c r="J62" s="20">
        <v>2</v>
      </c>
      <c r="K62" s="22">
        <v>1</v>
      </c>
      <c r="L62" s="19">
        <v>6</v>
      </c>
      <c r="M62" s="19">
        <v>1</v>
      </c>
      <c r="N62" s="19">
        <v>1</v>
      </c>
      <c r="O62" s="20">
        <v>1</v>
      </c>
      <c r="P62" s="20">
        <v>5</v>
      </c>
      <c r="Q62" s="23">
        <f t="shared" si="0"/>
        <v>48</v>
      </c>
      <c r="R62" s="4"/>
      <c r="S62" s="4"/>
      <c r="T62" s="4"/>
      <c r="U62" s="4"/>
      <c r="V62" s="4"/>
      <c r="W62" s="4"/>
      <c r="X62" s="4"/>
      <c r="Y62" s="4"/>
      <c r="Z62" s="4"/>
    </row>
    <row r="63" spans="1:26" ht="43.2" customHeight="1" x14ac:dyDescent="0.3">
      <c r="A63" s="19" t="s">
        <v>2194</v>
      </c>
      <c r="B63" s="19" t="s">
        <v>204</v>
      </c>
      <c r="C63" s="19" t="s">
        <v>646</v>
      </c>
      <c r="D63" s="19" t="s">
        <v>65</v>
      </c>
      <c r="E63" s="19" t="s">
        <v>647</v>
      </c>
      <c r="F63" s="19" t="s">
        <v>20</v>
      </c>
      <c r="G63" s="19">
        <v>1</v>
      </c>
      <c r="H63" s="19">
        <v>3</v>
      </c>
      <c r="I63" s="21">
        <v>45</v>
      </c>
      <c r="J63" s="19">
        <v>6</v>
      </c>
      <c r="K63" s="22">
        <v>1</v>
      </c>
      <c r="L63" s="20">
        <v>27</v>
      </c>
      <c r="M63" s="19">
        <v>1</v>
      </c>
      <c r="N63" s="19">
        <v>1</v>
      </c>
      <c r="O63" s="19">
        <v>37</v>
      </c>
      <c r="P63" s="19">
        <v>25</v>
      </c>
      <c r="Q63" s="23">
        <f t="shared" si="0"/>
        <v>146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s="5" customFormat="1" ht="43.2" customHeight="1" x14ac:dyDescent="0.3">
      <c r="A64" s="19" t="s">
        <v>2195</v>
      </c>
      <c r="B64" s="19" t="s">
        <v>204</v>
      </c>
      <c r="C64" s="19" t="s">
        <v>1038</v>
      </c>
      <c r="D64" s="19" t="s">
        <v>101</v>
      </c>
      <c r="E64" s="19" t="s">
        <v>390</v>
      </c>
      <c r="F64" s="19" t="s">
        <v>143</v>
      </c>
      <c r="G64" s="19">
        <v>10</v>
      </c>
      <c r="H64" s="19">
        <v>1</v>
      </c>
      <c r="I64" s="21">
        <v>1</v>
      </c>
      <c r="J64" s="19">
        <v>1</v>
      </c>
      <c r="K64" s="22">
        <v>1</v>
      </c>
      <c r="L64" s="19">
        <v>1</v>
      </c>
      <c r="M64" s="19">
        <v>1</v>
      </c>
      <c r="N64" s="19">
        <v>20</v>
      </c>
      <c r="O64" s="19">
        <v>1</v>
      </c>
      <c r="P64" s="19">
        <v>1</v>
      </c>
      <c r="Q64" s="23">
        <f t="shared" si="0"/>
        <v>28</v>
      </c>
      <c r="R64" s="4"/>
      <c r="S64" s="4"/>
      <c r="T64" s="4"/>
      <c r="U64" s="4"/>
      <c r="V64" s="4"/>
      <c r="W64" s="4"/>
      <c r="X64" s="4"/>
      <c r="Y64" s="4"/>
      <c r="Z64" s="4"/>
    </row>
    <row r="65" spans="1:26" ht="43.2" customHeight="1" x14ac:dyDescent="0.3">
      <c r="A65" s="19" t="s">
        <v>2196</v>
      </c>
      <c r="B65" s="19" t="s">
        <v>204</v>
      </c>
      <c r="C65" s="19" t="s">
        <v>192</v>
      </c>
      <c r="D65" s="19" t="s">
        <v>5</v>
      </c>
      <c r="E65" s="19" t="s">
        <v>193</v>
      </c>
      <c r="F65" s="19" t="s">
        <v>33</v>
      </c>
      <c r="G65" s="19">
        <v>5</v>
      </c>
      <c r="H65" s="19">
        <v>1</v>
      </c>
      <c r="I65" s="21">
        <v>10</v>
      </c>
      <c r="J65" s="19">
        <v>21</v>
      </c>
      <c r="K65" s="22">
        <v>1</v>
      </c>
      <c r="L65" s="19">
        <v>400</v>
      </c>
      <c r="M65" s="19">
        <v>1</v>
      </c>
      <c r="N65" s="19">
        <v>35</v>
      </c>
      <c r="O65" s="19">
        <v>1</v>
      </c>
      <c r="P65" s="19">
        <v>280</v>
      </c>
      <c r="Q65" s="23">
        <f t="shared" si="0"/>
        <v>750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s="5" customFormat="1" ht="43.2" customHeight="1" x14ac:dyDescent="0.3">
      <c r="A66" s="19" t="s">
        <v>2197</v>
      </c>
      <c r="B66" s="19" t="s">
        <v>1043</v>
      </c>
      <c r="C66" s="19" t="s">
        <v>1040</v>
      </c>
      <c r="D66" s="19" t="s">
        <v>5</v>
      </c>
      <c r="E66" s="19" t="s">
        <v>1047</v>
      </c>
      <c r="F66" s="19" t="s">
        <v>585</v>
      </c>
      <c r="G66" s="19">
        <v>1</v>
      </c>
      <c r="H66" s="19">
        <v>40</v>
      </c>
      <c r="I66" s="21">
        <v>15</v>
      </c>
      <c r="J66" s="19">
        <v>6</v>
      </c>
      <c r="K66" s="22">
        <v>28</v>
      </c>
      <c r="L66" s="19">
        <v>25</v>
      </c>
      <c r="M66" s="19">
        <v>250</v>
      </c>
      <c r="N66" s="19">
        <v>1</v>
      </c>
      <c r="O66" s="19">
        <v>1</v>
      </c>
      <c r="P66" s="19">
        <v>125</v>
      </c>
      <c r="Q66" s="23">
        <f t="shared" si="0"/>
        <v>491</v>
      </c>
      <c r="R66" s="4"/>
      <c r="S66" s="4"/>
      <c r="T66" s="4"/>
      <c r="U66" s="4"/>
      <c r="V66" s="4"/>
      <c r="W66" s="4"/>
      <c r="X66" s="4"/>
      <c r="Y66" s="4"/>
      <c r="Z66" s="4"/>
    </row>
    <row r="67" spans="1:26" ht="43.2" customHeight="1" x14ac:dyDescent="0.3">
      <c r="A67" s="19" t="s">
        <v>2198</v>
      </c>
      <c r="B67" s="19" t="s">
        <v>1043</v>
      </c>
      <c r="C67" s="19" t="s">
        <v>1040</v>
      </c>
      <c r="D67" s="19" t="s">
        <v>5</v>
      </c>
      <c r="E67" s="19" t="s">
        <v>1046</v>
      </c>
      <c r="F67" s="19" t="s">
        <v>585</v>
      </c>
      <c r="G67" s="19">
        <v>1</v>
      </c>
      <c r="H67" s="20">
        <v>1172</v>
      </c>
      <c r="I67" s="21">
        <v>190</v>
      </c>
      <c r="J67" s="20">
        <v>120</v>
      </c>
      <c r="K67" s="25">
        <v>142</v>
      </c>
      <c r="L67" s="20">
        <v>369</v>
      </c>
      <c r="M67" s="19">
        <v>100</v>
      </c>
      <c r="N67" s="19">
        <v>70</v>
      </c>
      <c r="O67" s="20">
        <v>50</v>
      </c>
      <c r="P67" s="20">
        <v>420</v>
      </c>
      <c r="Q67" s="23">
        <f t="shared" si="0"/>
        <v>2633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s="5" customFormat="1" ht="43.2" customHeight="1" x14ac:dyDescent="0.3">
      <c r="A68" s="19" t="s">
        <v>2199</v>
      </c>
      <c r="B68" s="19" t="s">
        <v>1043</v>
      </c>
      <c r="C68" s="19" t="s">
        <v>1040</v>
      </c>
      <c r="D68" s="19" t="s">
        <v>5</v>
      </c>
      <c r="E68" s="19" t="s">
        <v>898</v>
      </c>
      <c r="F68" s="19" t="s">
        <v>585</v>
      </c>
      <c r="G68" s="19">
        <v>1</v>
      </c>
      <c r="H68" s="20">
        <v>183</v>
      </c>
      <c r="I68" s="21">
        <v>380</v>
      </c>
      <c r="J68" s="20">
        <v>1</v>
      </c>
      <c r="K68" s="22">
        <v>1</v>
      </c>
      <c r="L68" s="20">
        <v>17</v>
      </c>
      <c r="M68" s="19">
        <v>1</v>
      </c>
      <c r="N68" s="19">
        <v>30</v>
      </c>
      <c r="O68" s="20">
        <v>20</v>
      </c>
      <c r="P68" s="20">
        <v>35</v>
      </c>
      <c r="Q68" s="23">
        <f t="shared" si="0"/>
        <v>668</v>
      </c>
      <c r="R68" s="4"/>
      <c r="S68" s="4"/>
      <c r="T68" s="4"/>
      <c r="U68" s="4"/>
      <c r="V68" s="4"/>
      <c r="W68" s="4"/>
      <c r="X68" s="4"/>
      <c r="Y68" s="4"/>
      <c r="Z68" s="4"/>
    </row>
    <row r="69" spans="1:26" s="5" customFormat="1" ht="43.2" customHeight="1" x14ac:dyDescent="0.3">
      <c r="A69" s="19" t="s">
        <v>2200</v>
      </c>
      <c r="B69" s="19" t="s">
        <v>1043</v>
      </c>
      <c r="C69" s="19" t="s">
        <v>1045</v>
      </c>
      <c r="D69" s="19" t="s">
        <v>424</v>
      </c>
      <c r="E69" s="19" t="s">
        <v>951</v>
      </c>
      <c r="F69" s="19" t="s">
        <v>1044</v>
      </c>
      <c r="G69" s="19">
        <v>1</v>
      </c>
      <c r="H69" s="19">
        <v>1</v>
      </c>
      <c r="I69" s="21">
        <v>18</v>
      </c>
      <c r="J69" s="19">
        <v>1</v>
      </c>
      <c r="K69" s="22">
        <v>1</v>
      </c>
      <c r="L69" s="19">
        <v>7</v>
      </c>
      <c r="M69" s="19">
        <v>1</v>
      </c>
      <c r="N69" s="19">
        <v>10</v>
      </c>
      <c r="O69" s="19">
        <v>12</v>
      </c>
      <c r="P69" s="19">
        <v>20</v>
      </c>
      <c r="Q69" s="23">
        <f t="shared" si="0"/>
        <v>71</v>
      </c>
      <c r="R69" s="4"/>
      <c r="S69" s="4"/>
      <c r="T69" s="4"/>
      <c r="U69" s="4"/>
      <c r="V69" s="4"/>
      <c r="W69" s="4"/>
      <c r="X69" s="4"/>
      <c r="Y69" s="4"/>
      <c r="Z69" s="4"/>
    </row>
    <row r="70" spans="1:26" s="5" customFormat="1" ht="43.2" customHeight="1" x14ac:dyDescent="0.3">
      <c r="A70" s="19" t="s">
        <v>2201</v>
      </c>
      <c r="B70" s="19" t="s">
        <v>1049</v>
      </c>
      <c r="C70" s="19" t="s">
        <v>1041</v>
      </c>
      <c r="D70" s="19" t="s">
        <v>101</v>
      </c>
      <c r="E70" s="19" t="s">
        <v>1051</v>
      </c>
      <c r="F70" s="19" t="s">
        <v>158</v>
      </c>
      <c r="G70" s="19">
        <v>50</v>
      </c>
      <c r="H70" s="20">
        <v>3</v>
      </c>
      <c r="I70" s="21">
        <v>53</v>
      </c>
      <c r="J70" s="20">
        <v>1</v>
      </c>
      <c r="K70" s="22">
        <v>1</v>
      </c>
      <c r="L70" s="19">
        <v>1</v>
      </c>
      <c r="M70" s="19">
        <v>1</v>
      </c>
      <c r="N70" s="19">
        <v>1</v>
      </c>
      <c r="O70" s="20">
        <v>1</v>
      </c>
      <c r="P70" s="20">
        <v>1</v>
      </c>
      <c r="Q70" s="23">
        <f t="shared" si="0"/>
        <v>63</v>
      </c>
      <c r="R70" s="4"/>
      <c r="S70" s="4"/>
      <c r="T70" s="4"/>
      <c r="U70" s="4"/>
      <c r="V70" s="4"/>
      <c r="W70" s="4"/>
      <c r="X70" s="4"/>
      <c r="Y70" s="4"/>
      <c r="Z70" s="4"/>
    </row>
    <row r="71" spans="1:26" s="5" customFormat="1" ht="43.2" customHeight="1" x14ac:dyDescent="0.3">
      <c r="A71" s="19" t="s">
        <v>2143</v>
      </c>
      <c r="B71" s="19" t="s">
        <v>1049</v>
      </c>
      <c r="C71" s="19" t="s">
        <v>1048</v>
      </c>
      <c r="D71" s="19" t="s">
        <v>101</v>
      </c>
      <c r="E71" s="19" t="s">
        <v>1050</v>
      </c>
      <c r="F71" s="19" t="s">
        <v>158</v>
      </c>
      <c r="G71" s="19">
        <v>50</v>
      </c>
      <c r="H71" s="19">
        <v>1</v>
      </c>
      <c r="I71" s="21">
        <v>15</v>
      </c>
      <c r="J71" s="19">
        <v>1</v>
      </c>
      <c r="K71" s="22">
        <v>1</v>
      </c>
      <c r="L71" s="19">
        <v>1</v>
      </c>
      <c r="M71" s="19">
        <v>1</v>
      </c>
      <c r="N71" s="19">
        <v>1</v>
      </c>
      <c r="O71" s="19">
        <v>3</v>
      </c>
      <c r="P71" s="19">
        <v>1</v>
      </c>
      <c r="Q71" s="23">
        <f t="shared" ref="Q71:Q134" si="1">SUM(H71:P71)</f>
        <v>25</v>
      </c>
      <c r="R71" s="4"/>
      <c r="S71" s="4"/>
      <c r="T71" s="4"/>
      <c r="U71" s="4"/>
      <c r="V71" s="4"/>
      <c r="W71" s="4"/>
      <c r="X71" s="4"/>
      <c r="Y71" s="4"/>
      <c r="Z71" s="4"/>
    </row>
    <row r="72" spans="1:26" ht="43.2" customHeight="1" x14ac:dyDescent="0.3">
      <c r="A72" s="19" t="s">
        <v>2202</v>
      </c>
      <c r="B72" s="20" t="s">
        <v>280</v>
      </c>
      <c r="C72" s="20" t="s">
        <v>2044</v>
      </c>
      <c r="D72" s="20" t="s">
        <v>5</v>
      </c>
      <c r="E72" s="20" t="s">
        <v>2045</v>
      </c>
      <c r="F72" s="20" t="s">
        <v>2046</v>
      </c>
      <c r="G72" s="20">
        <v>10</v>
      </c>
      <c r="H72" s="19">
        <v>31</v>
      </c>
      <c r="I72" s="21">
        <v>240</v>
      </c>
      <c r="J72" s="20">
        <v>6</v>
      </c>
      <c r="K72" s="22">
        <v>15</v>
      </c>
      <c r="L72" s="19">
        <v>35</v>
      </c>
      <c r="M72" s="19">
        <v>120</v>
      </c>
      <c r="N72" s="19">
        <v>15</v>
      </c>
      <c r="O72" s="20">
        <v>3</v>
      </c>
      <c r="P72" s="19">
        <v>50</v>
      </c>
      <c r="Q72" s="23">
        <f t="shared" si="1"/>
        <v>515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s="5" customFormat="1" ht="43.2" customHeight="1" x14ac:dyDescent="0.3">
      <c r="A73" s="19" t="s">
        <v>2203</v>
      </c>
      <c r="B73" s="20" t="s">
        <v>280</v>
      </c>
      <c r="C73" s="20" t="s">
        <v>2004</v>
      </c>
      <c r="D73" s="20" t="s">
        <v>93</v>
      </c>
      <c r="E73" s="20" t="s">
        <v>184</v>
      </c>
      <c r="F73" s="20" t="s">
        <v>114</v>
      </c>
      <c r="G73" s="20">
        <v>60</v>
      </c>
      <c r="H73" s="20">
        <v>3</v>
      </c>
      <c r="I73" s="21">
        <v>5</v>
      </c>
      <c r="J73" s="19">
        <v>5</v>
      </c>
      <c r="K73" s="25">
        <v>2</v>
      </c>
      <c r="L73" s="20">
        <v>2</v>
      </c>
      <c r="M73" s="19">
        <v>28</v>
      </c>
      <c r="N73" s="19">
        <v>1</v>
      </c>
      <c r="O73" s="19">
        <v>1</v>
      </c>
      <c r="P73" s="20">
        <v>40</v>
      </c>
      <c r="Q73" s="23">
        <f t="shared" si="1"/>
        <v>87</v>
      </c>
      <c r="R73" s="4"/>
      <c r="S73" s="4"/>
      <c r="T73" s="4"/>
      <c r="U73" s="4"/>
      <c r="V73" s="4"/>
      <c r="W73" s="4"/>
      <c r="X73" s="4"/>
      <c r="Y73" s="4"/>
      <c r="Z73" s="4"/>
    </row>
    <row r="74" spans="1:26" ht="43.2" customHeight="1" x14ac:dyDescent="0.3">
      <c r="A74" s="19" t="s">
        <v>2204</v>
      </c>
      <c r="B74" s="19" t="s">
        <v>280</v>
      </c>
      <c r="C74" s="19" t="s">
        <v>279</v>
      </c>
      <c r="D74" s="19" t="s">
        <v>5</v>
      </c>
      <c r="E74" s="19" t="s">
        <v>281</v>
      </c>
      <c r="F74" s="19" t="s">
        <v>282</v>
      </c>
      <c r="G74" s="19">
        <v>6</v>
      </c>
      <c r="H74" s="19">
        <v>148</v>
      </c>
      <c r="I74" s="21">
        <v>1</v>
      </c>
      <c r="J74" s="19">
        <v>70</v>
      </c>
      <c r="K74" s="22">
        <v>28</v>
      </c>
      <c r="L74" s="19">
        <v>141</v>
      </c>
      <c r="M74" s="19">
        <v>10</v>
      </c>
      <c r="N74" s="19">
        <v>10</v>
      </c>
      <c r="O74" s="19">
        <v>20</v>
      </c>
      <c r="P74" s="19">
        <v>150</v>
      </c>
      <c r="Q74" s="23">
        <f t="shared" si="1"/>
        <v>578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s="5" customFormat="1" ht="43.2" customHeight="1" x14ac:dyDescent="0.3">
      <c r="A75" s="19" t="s">
        <v>2205</v>
      </c>
      <c r="B75" s="19" t="s">
        <v>284</v>
      </c>
      <c r="C75" s="19" t="s">
        <v>283</v>
      </c>
      <c r="D75" s="19" t="s">
        <v>101</v>
      </c>
      <c r="E75" s="19" t="s">
        <v>184</v>
      </c>
      <c r="F75" s="19" t="s">
        <v>95</v>
      </c>
      <c r="G75" s="19">
        <v>30</v>
      </c>
      <c r="H75" s="20">
        <v>1</v>
      </c>
      <c r="I75" s="21">
        <v>1</v>
      </c>
      <c r="J75" s="20">
        <v>1</v>
      </c>
      <c r="K75" s="22">
        <v>1</v>
      </c>
      <c r="L75" s="20">
        <v>6</v>
      </c>
      <c r="M75" s="19">
        <v>1</v>
      </c>
      <c r="N75" s="19">
        <v>1</v>
      </c>
      <c r="O75" s="20">
        <v>1</v>
      </c>
      <c r="P75" s="20">
        <v>75</v>
      </c>
      <c r="Q75" s="23">
        <f t="shared" si="1"/>
        <v>88</v>
      </c>
      <c r="R75" s="4"/>
      <c r="S75" s="4"/>
      <c r="T75" s="4"/>
      <c r="U75" s="4"/>
      <c r="V75" s="4"/>
      <c r="W75" s="4"/>
      <c r="X75" s="4"/>
      <c r="Y75" s="4"/>
      <c r="Z75" s="4"/>
    </row>
    <row r="76" spans="1:26" s="5" customFormat="1" ht="43.2" customHeight="1" x14ac:dyDescent="0.3">
      <c r="A76" s="19" t="s">
        <v>2141</v>
      </c>
      <c r="B76" s="19" t="s">
        <v>1053</v>
      </c>
      <c r="C76" s="19" t="s">
        <v>1052</v>
      </c>
      <c r="D76" s="19" t="s">
        <v>93</v>
      </c>
      <c r="E76" s="19" t="s">
        <v>57</v>
      </c>
      <c r="F76" s="19" t="s">
        <v>114</v>
      </c>
      <c r="G76" s="19">
        <v>60</v>
      </c>
      <c r="H76" s="19">
        <v>1</v>
      </c>
      <c r="I76" s="21">
        <v>20</v>
      </c>
      <c r="J76" s="19">
        <v>2</v>
      </c>
      <c r="K76" s="22">
        <v>1</v>
      </c>
      <c r="L76" s="19">
        <v>1</v>
      </c>
      <c r="M76" s="19">
        <v>9</v>
      </c>
      <c r="N76" s="19">
        <v>1</v>
      </c>
      <c r="O76" s="19">
        <v>1</v>
      </c>
      <c r="P76" s="19">
        <v>1</v>
      </c>
      <c r="Q76" s="23">
        <f t="shared" si="1"/>
        <v>37</v>
      </c>
      <c r="R76" s="4"/>
      <c r="S76" s="4"/>
      <c r="T76" s="4"/>
      <c r="U76" s="4"/>
      <c r="V76" s="4"/>
      <c r="W76" s="4"/>
      <c r="X76" s="4"/>
      <c r="Y76" s="4"/>
      <c r="Z76" s="4"/>
    </row>
    <row r="77" spans="1:26" s="5" customFormat="1" ht="43.2" customHeight="1" x14ac:dyDescent="0.3">
      <c r="A77" s="19" t="s">
        <v>2206</v>
      </c>
      <c r="B77" s="19" t="s">
        <v>1053</v>
      </c>
      <c r="C77" s="19" t="s">
        <v>1052</v>
      </c>
      <c r="D77" s="19" t="s">
        <v>93</v>
      </c>
      <c r="E77" s="19" t="s">
        <v>359</v>
      </c>
      <c r="F77" s="19" t="s">
        <v>114</v>
      </c>
      <c r="G77" s="19">
        <v>60</v>
      </c>
      <c r="H77" s="20">
        <v>1</v>
      </c>
      <c r="I77" s="21">
        <v>15</v>
      </c>
      <c r="J77" s="20">
        <v>1</v>
      </c>
      <c r="K77" s="22">
        <v>1</v>
      </c>
      <c r="L77" s="20">
        <v>11</v>
      </c>
      <c r="M77" s="19">
        <v>3</v>
      </c>
      <c r="N77" s="19">
        <v>1</v>
      </c>
      <c r="O77" s="20">
        <v>1</v>
      </c>
      <c r="P77" s="20">
        <v>1</v>
      </c>
      <c r="Q77" s="23">
        <f t="shared" si="1"/>
        <v>35</v>
      </c>
      <c r="R77" s="4"/>
      <c r="S77" s="4"/>
      <c r="T77" s="4"/>
      <c r="U77" s="4"/>
      <c r="V77" s="4"/>
      <c r="W77" s="4"/>
      <c r="X77" s="4"/>
      <c r="Y77" s="4"/>
      <c r="Z77" s="4"/>
    </row>
    <row r="78" spans="1:26" s="5" customFormat="1" ht="43.2" customHeight="1" x14ac:dyDescent="0.3">
      <c r="A78" s="19" t="s">
        <v>2207</v>
      </c>
      <c r="B78" s="19" t="s">
        <v>133</v>
      </c>
      <c r="C78" s="19" t="s">
        <v>1933</v>
      </c>
      <c r="D78" s="19" t="s">
        <v>101</v>
      </c>
      <c r="E78" s="19" t="s">
        <v>57</v>
      </c>
      <c r="F78" s="19" t="s">
        <v>95</v>
      </c>
      <c r="G78" s="19">
        <v>30</v>
      </c>
      <c r="H78" s="19">
        <v>65</v>
      </c>
      <c r="I78" s="21">
        <v>85</v>
      </c>
      <c r="J78" s="19">
        <v>20</v>
      </c>
      <c r="K78" s="22">
        <v>47</v>
      </c>
      <c r="L78" s="19">
        <v>138</v>
      </c>
      <c r="M78" s="19">
        <v>35</v>
      </c>
      <c r="N78" s="19">
        <v>50</v>
      </c>
      <c r="O78" s="19">
        <v>20</v>
      </c>
      <c r="P78" s="19">
        <v>70</v>
      </c>
      <c r="Q78" s="23">
        <f t="shared" si="1"/>
        <v>530</v>
      </c>
      <c r="R78" s="4"/>
      <c r="S78" s="4"/>
      <c r="T78" s="4"/>
      <c r="U78" s="4"/>
      <c r="V78" s="4"/>
      <c r="W78" s="4"/>
      <c r="X78" s="4"/>
      <c r="Y78" s="4"/>
      <c r="Z78" s="4"/>
    </row>
    <row r="79" spans="1:26" s="5" customFormat="1" ht="43.2" customHeight="1" x14ac:dyDescent="0.3">
      <c r="A79" s="19" t="s">
        <v>2144</v>
      </c>
      <c r="B79" s="19" t="s">
        <v>133</v>
      </c>
      <c r="C79" s="19" t="s">
        <v>1933</v>
      </c>
      <c r="D79" s="19" t="s">
        <v>101</v>
      </c>
      <c r="E79" s="19" t="s">
        <v>117</v>
      </c>
      <c r="F79" s="19" t="s">
        <v>95</v>
      </c>
      <c r="G79" s="19">
        <v>30</v>
      </c>
      <c r="H79" s="19">
        <v>95</v>
      </c>
      <c r="I79" s="21">
        <v>135</v>
      </c>
      <c r="J79" s="19">
        <v>198</v>
      </c>
      <c r="K79" s="22">
        <v>64</v>
      </c>
      <c r="L79" s="19">
        <v>147</v>
      </c>
      <c r="M79" s="19">
        <v>45</v>
      </c>
      <c r="N79" s="19">
        <v>60</v>
      </c>
      <c r="O79" s="19">
        <v>72</v>
      </c>
      <c r="P79" s="19">
        <v>100</v>
      </c>
      <c r="Q79" s="23">
        <f t="shared" si="1"/>
        <v>916</v>
      </c>
      <c r="R79" s="4"/>
      <c r="S79" s="4"/>
      <c r="T79" s="4"/>
      <c r="U79" s="4"/>
      <c r="V79" s="4"/>
      <c r="W79" s="4"/>
      <c r="X79" s="4"/>
      <c r="Y79" s="4"/>
      <c r="Z79" s="4"/>
    </row>
    <row r="80" spans="1:26" s="5" customFormat="1" ht="43.2" customHeight="1" x14ac:dyDescent="0.3">
      <c r="A80" s="19" t="s">
        <v>2208</v>
      </c>
      <c r="B80" s="19" t="s">
        <v>252</v>
      </c>
      <c r="C80" s="19" t="s">
        <v>251</v>
      </c>
      <c r="D80" s="19" t="s">
        <v>101</v>
      </c>
      <c r="E80" s="19" t="s">
        <v>1798</v>
      </c>
      <c r="F80" s="19" t="s">
        <v>95</v>
      </c>
      <c r="G80" s="19">
        <v>30</v>
      </c>
      <c r="H80" s="19">
        <v>1</v>
      </c>
      <c r="I80" s="21">
        <v>1</v>
      </c>
      <c r="J80" s="19">
        <v>1</v>
      </c>
      <c r="K80" s="22">
        <v>1</v>
      </c>
      <c r="L80" s="19">
        <v>1</v>
      </c>
      <c r="M80" s="19">
        <v>1</v>
      </c>
      <c r="N80" s="19">
        <v>1</v>
      </c>
      <c r="O80" s="19">
        <v>1</v>
      </c>
      <c r="P80" s="19">
        <v>10</v>
      </c>
      <c r="Q80" s="23">
        <f t="shared" si="1"/>
        <v>18</v>
      </c>
      <c r="R80" s="4"/>
      <c r="S80" s="4"/>
      <c r="T80" s="4"/>
      <c r="U80" s="4"/>
      <c r="V80" s="4"/>
      <c r="W80" s="4"/>
      <c r="X80" s="4"/>
      <c r="Y80" s="4"/>
      <c r="Z80" s="4"/>
    </row>
    <row r="81" spans="1:26" s="5" customFormat="1" ht="43.2" customHeight="1" x14ac:dyDescent="0.3">
      <c r="A81" s="19" t="s">
        <v>2209</v>
      </c>
      <c r="B81" s="19" t="s">
        <v>252</v>
      </c>
      <c r="C81" s="19" t="s">
        <v>251</v>
      </c>
      <c r="D81" s="19" t="s">
        <v>101</v>
      </c>
      <c r="E81" s="19" t="s">
        <v>1799</v>
      </c>
      <c r="F81" s="19" t="s">
        <v>95</v>
      </c>
      <c r="G81" s="19">
        <v>30</v>
      </c>
      <c r="H81" s="19">
        <v>1</v>
      </c>
      <c r="I81" s="21">
        <v>1</v>
      </c>
      <c r="J81" s="19">
        <v>1</v>
      </c>
      <c r="K81" s="22">
        <v>2</v>
      </c>
      <c r="L81" s="19">
        <v>1</v>
      </c>
      <c r="M81" s="19">
        <v>1</v>
      </c>
      <c r="N81" s="19">
        <v>1</v>
      </c>
      <c r="O81" s="19">
        <v>1</v>
      </c>
      <c r="P81" s="19">
        <v>5</v>
      </c>
      <c r="Q81" s="23">
        <f t="shared" si="1"/>
        <v>14</v>
      </c>
      <c r="R81" s="4"/>
      <c r="S81" s="4"/>
      <c r="T81" s="4"/>
      <c r="U81" s="4"/>
      <c r="V81" s="4"/>
      <c r="W81" s="4"/>
      <c r="X81" s="4"/>
      <c r="Y81" s="4"/>
      <c r="Z81" s="4"/>
    </row>
    <row r="82" spans="1:26" s="5" customFormat="1" ht="43.2" customHeight="1" x14ac:dyDescent="0.3">
      <c r="A82" s="19" t="s">
        <v>2210</v>
      </c>
      <c r="B82" s="19" t="s">
        <v>248</v>
      </c>
      <c r="C82" s="19" t="s">
        <v>247</v>
      </c>
      <c r="D82" s="19" t="s">
        <v>101</v>
      </c>
      <c r="E82" s="19" t="s">
        <v>249</v>
      </c>
      <c r="F82" s="19" t="s">
        <v>225</v>
      </c>
      <c r="G82" s="19">
        <v>90</v>
      </c>
      <c r="H82" s="19">
        <v>4</v>
      </c>
      <c r="I82" s="21">
        <v>1</v>
      </c>
      <c r="J82" s="19">
        <v>1</v>
      </c>
      <c r="K82" s="22">
        <v>1</v>
      </c>
      <c r="L82" s="19">
        <v>1</v>
      </c>
      <c r="M82" s="19">
        <v>1</v>
      </c>
      <c r="N82" s="19">
        <v>1</v>
      </c>
      <c r="O82" s="19">
        <v>2</v>
      </c>
      <c r="P82" s="19">
        <v>5</v>
      </c>
      <c r="Q82" s="23">
        <f t="shared" si="1"/>
        <v>17</v>
      </c>
      <c r="R82" s="4"/>
      <c r="S82" s="4"/>
      <c r="T82" s="4"/>
      <c r="U82" s="4"/>
      <c r="V82" s="4"/>
      <c r="W82" s="4"/>
      <c r="X82" s="4"/>
      <c r="Y82" s="4"/>
      <c r="Z82" s="4"/>
    </row>
    <row r="83" spans="1:26" ht="43.2" customHeight="1" x14ac:dyDescent="0.3">
      <c r="A83" s="19" t="s">
        <v>2211</v>
      </c>
      <c r="B83" s="19" t="s">
        <v>248</v>
      </c>
      <c r="C83" s="19" t="s">
        <v>247</v>
      </c>
      <c r="D83" s="19" t="s">
        <v>101</v>
      </c>
      <c r="E83" s="19" t="s">
        <v>250</v>
      </c>
      <c r="F83" s="19" t="s">
        <v>225</v>
      </c>
      <c r="G83" s="19">
        <v>90</v>
      </c>
      <c r="H83" s="19">
        <v>1</v>
      </c>
      <c r="I83" s="21">
        <v>1</v>
      </c>
      <c r="J83" s="19">
        <v>1</v>
      </c>
      <c r="K83" s="22">
        <v>1</v>
      </c>
      <c r="L83" s="19">
        <v>1</v>
      </c>
      <c r="M83" s="19">
        <v>1</v>
      </c>
      <c r="N83" s="19">
        <v>1</v>
      </c>
      <c r="O83" s="19">
        <v>1</v>
      </c>
      <c r="P83" s="19">
        <v>1</v>
      </c>
      <c r="Q83" s="23">
        <f t="shared" si="1"/>
        <v>9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s="5" customFormat="1" ht="43.2" customHeight="1" x14ac:dyDescent="0.3">
      <c r="A84" s="19" t="s">
        <v>2212</v>
      </c>
      <c r="B84" s="19" t="s">
        <v>664</v>
      </c>
      <c r="C84" s="19" t="s">
        <v>663</v>
      </c>
      <c r="D84" s="19" t="s">
        <v>101</v>
      </c>
      <c r="E84" s="19" t="s">
        <v>665</v>
      </c>
      <c r="F84" s="19" t="s">
        <v>95</v>
      </c>
      <c r="G84" s="19">
        <v>30</v>
      </c>
      <c r="H84" s="19">
        <v>1</v>
      </c>
      <c r="I84" s="21">
        <v>1</v>
      </c>
      <c r="J84" s="19">
        <v>1</v>
      </c>
      <c r="K84" s="22">
        <v>1</v>
      </c>
      <c r="L84" s="19">
        <v>2</v>
      </c>
      <c r="M84" s="19">
        <v>1</v>
      </c>
      <c r="N84" s="19">
        <v>1</v>
      </c>
      <c r="O84" s="19">
        <v>1</v>
      </c>
      <c r="P84" s="19">
        <v>1</v>
      </c>
      <c r="Q84" s="23">
        <f t="shared" si="1"/>
        <v>10</v>
      </c>
      <c r="R84" s="4"/>
      <c r="S84" s="4"/>
      <c r="T84" s="4"/>
      <c r="U84" s="4"/>
      <c r="V84" s="4"/>
      <c r="W84" s="4"/>
      <c r="X84" s="4"/>
      <c r="Y84" s="4"/>
      <c r="Z84" s="4"/>
    </row>
    <row r="85" spans="1:26" s="5" customFormat="1" ht="43.2" customHeight="1" x14ac:dyDescent="0.3">
      <c r="A85" s="19" t="s">
        <v>2213</v>
      </c>
      <c r="B85" s="19" t="s">
        <v>664</v>
      </c>
      <c r="C85" s="19" t="s">
        <v>663</v>
      </c>
      <c r="D85" s="19" t="s">
        <v>101</v>
      </c>
      <c r="E85" s="19" t="s">
        <v>666</v>
      </c>
      <c r="F85" s="19" t="s">
        <v>95</v>
      </c>
      <c r="G85" s="19">
        <v>30</v>
      </c>
      <c r="H85" s="19">
        <v>1</v>
      </c>
      <c r="I85" s="21">
        <v>1</v>
      </c>
      <c r="J85" s="19">
        <v>1</v>
      </c>
      <c r="K85" s="22">
        <v>1</v>
      </c>
      <c r="L85" s="19">
        <v>2</v>
      </c>
      <c r="M85" s="19">
        <v>1</v>
      </c>
      <c r="N85" s="19">
        <v>1</v>
      </c>
      <c r="O85" s="19">
        <v>3</v>
      </c>
      <c r="P85" s="19">
        <v>1</v>
      </c>
      <c r="Q85" s="23">
        <f t="shared" si="1"/>
        <v>12</v>
      </c>
      <c r="R85" s="4"/>
      <c r="S85" s="4"/>
      <c r="T85" s="4"/>
      <c r="U85" s="4"/>
      <c r="V85" s="4"/>
      <c r="W85" s="4"/>
      <c r="X85" s="4"/>
      <c r="Y85" s="4"/>
      <c r="Z85" s="4"/>
    </row>
    <row r="86" spans="1:26" ht="43.2" customHeight="1" x14ac:dyDescent="0.3">
      <c r="A86" s="19" t="s">
        <v>2214</v>
      </c>
      <c r="B86" s="19" t="s">
        <v>236</v>
      </c>
      <c r="C86" s="19" t="s">
        <v>234</v>
      </c>
      <c r="D86" s="19" t="s">
        <v>101</v>
      </c>
      <c r="E86" s="19" t="s">
        <v>235</v>
      </c>
      <c r="F86" s="19" t="s">
        <v>225</v>
      </c>
      <c r="G86" s="19">
        <v>90</v>
      </c>
      <c r="H86" s="19">
        <v>2</v>
      </c>
      <c r="I86" s="21">
        <v>2</v>
      </c>
      <c r="J86" s="19">
        <v>4</v>
      </c>
      <c r="K86" s="22">
        <v>18</v>
      </c>
      <c r="L86" s="19">
        <v>4</v>
      </c>
      <c r="M86" s="19">
        <v>6</v>
      </c>
      <c r="N86" s="19">
        <v>7</v>
      </c>
      <c r="O86" s="19">
        <v>1</v>
      </c>
      <c r="P86" s="19">
        <v>20</v>
      </c>
      <c r="Q86" s="23">
        <f t="shared" si="1"/>
        <v>64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43.2" customHeight="1" x14ac:dyDescent="0.3">
      <c r="A87" s="19" t="s">
        <v>2215</v>
      </c>
      <c r="B87" s="19" t="s">
        <v>236</v>
      </c>
      <c r="C87" s="19" t="s">
        <v>234</v>
      </c>
      <c r="D87" s="19" t="s">
        <v>101</v>
      </c>
      <c r="E87" s="19" t="s">
        <v>1797</v>
      </c>
      <c r="F87" s="19" t="s">
        <v>225</v>
      </c>
      <c r="G87" s="19">
        <v>90</v>
      </c>
      <c r="H87" s="19">
        <v>1</v>
      </c>
      <c r="I87" s="21">
        <v>2</v>
      </c>
      <c r="J87" s="19">
        <v>1</v>
      </c>
      <c r="K87" s="22">
        <v>1</v>
      </c>
      <c r="L87" s="19">
        <v>2</v>
      </c>
      <c r="M87" s="19">
        <v>1</v>
      </c>
      <c r="N87" s="19">
        <v>4</v>
      </c>
      <c r="O87" s="19">
        <v>1</v>
      </c>
      <c r="P87" s="19">
        <v>5</v>
      </c>
      <c r="Q87" s="23">
        <f t="shared" si="1"/>
        <v>18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43.2" customHeight="1" x14ac:dyDescent="0.3">
      <c r="A88" s="19" t="s">
        <v>2216</v>
      </c>
      <c r="B88" s="19" t="s">
        <v>236</v>
      </c>
      <c r="C88" s="19" t="s">
        <v>234</v>
      </c>
      <c r="D88" s="19" t="s">
        <v>101</v>
      </c>
      <c r="E88" s="19" t="s">
        <v>665</v>
      </c>
      <c r="F88" s="19" t="s">
        <v>225</v>
      </c>
      <c r="G88" s="19">
        <v>90</v>
      </c>
      <c r="H88" s="20">
        <v>1</v>
      </c>
      <c r="I88" s="21">
        <v>2</v>
      </c>
      <c r="J88" s="20">
        <v>1</v>
      </c>
      <c r="K88" s="22">
        <v>1</v>
      </c>
      <c r="L88" s="20">
        <v>2</v>
      </c>
      <c r="M88" s="19">
        <v>1</v>
      </c>
      <c r="N88" s="19">
        <v>7</v>
      </c>
      <c r="O88" s="19">
        <v>1</v>
      </c>
      <c r="P88" s="20">
        <v>1</v>
      </c>
      <c r="Q88" s="23">
        <f t="shared" si="1"/>
        <v>17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43.2" customHeight="1" x14ac:dyDescent="0.3">
      <c r="A89" s="19" t="s">
        <v>2217</v>
      </c>
      <c r="B89" s="19" t="s">
        <v>1832</v>
      </c>
      <c r="C89" s="19" t="s">
        <v>1212</v>
      </c>
      <c r="D89" s="19" t="s">
        <v>121</v>
      </c>
      <c r="E89" s="19" t="s">
        <v>122</v>
      </c>
      <c r="F89" s="19" t="s">
        <v>1149</v>
      </c>
      <c r="G89" s="19">
        <v>1</v>
      </c>
      <c r="H89" s="20">
        <v>7</v>
      </c>
      <c r="I89" s="21">
        <v>5</v>
      </c>
      <c r="J89" s="20">
        <v>1</v>
      </c>
      <c r="K89" s="22">
        <v>1</v>
      </c>
      <c r="L89" s="19">
        <v>1</v>
      </c>
      <c r="M89" s="19">
        <v>1</v>
      </c>
      <c r="N89" s="19">
        <v>1</v>
      </c>
      <c r="O89" s="20">
        <v>25</v>
      </c>
      <c r="P89" s="20">
        <v>1</v>
      </c>
      <c r="Q89" s="23">
        <f t="shared" si="1"/>
        <v>43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43.2" customHeight="1" x14ac:dyDescent="0.3">
      <c r="A90" s="19" t="s">
        <v>2218</v>
      </c>
      <c r="B90" s="19" t="s">
        <v>128</v>
      </c>
      <c r="C90" s="19" t="s">
        <v>1934</v>
      </c>
      <c r="D90" s="19" t="s">
        <v>444</v>
      </c>
      <c r="E90" s="19" t="s">
        <v>41</v>
      </c>
      <c r="F90" s="19" t="s">
        <v>105</v>
      </c>
      <c r="G90" s="19">
        <v>20</v>
      </c>
      <c r="H90" s="20">
        <v>19</v>
      </c>
      <c r="I90" s="21">
        <v>10</v>
      </c>
      <c r="J90" s="20">
        <v>1</v>
      </c>
      <c r="K90" s="22">
        <v>1</v>
      </c>
      <c r="L90" s="20">
        <v>5</v>
      </c>
      <c r="M90" s="19">
        <v>1</v>
      </c>
      <c r="N90" s="19">
        <v>6</v>
      </c>
      <c r="O90" s="20">
        <v>6</v>
      </c>
      <c r="P90" s="20">
        <v>30</v>
      </c>
      <c r="Q90" s="23">
        <f t="shared" si="1"/>
        <v>79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43.2" customHeight="1" x14ac:dyDescent="0.3">
      <c r="A91" s="19" t="s">
        <v>2219</v>
      </c>
      <c r="B91" s="20" t="s">
        <v>128</v>
      </c>
      <c r="C91" s="20" t="s">
        <v>2091</v>
      </c>
      <c r="D91" s="20" t="s">
        <v>5</v>
      </c>
      <c r="E91" s="20" t="s">
        <v>267</v>
      </c>
      <c r="F91" s="20" t="s">
        <v>19</v>
      </c>
      <c r="G91" s="20">
        <v>1</v>
      </c>
      <c r="H91" s="20">
        <v>330</v>
      </c>
      <c r="I91" s="21">
        <v>700</v>
      </c>
      <c r="J91" s="20">
        <v>1</v>
      </c>
      <c r="K91" s="22">
        <v>1</v>
      </c>
      <c r="L91" s="20">
        <v>5</v>
      </c>
      <c r="M91" s="19">
        <v>1</v>
      </c>
      <c r="N91" s="19">
        <v>1</v>
      </c>
      <c r="O91" s="20">
        <v>1</v>
      </c>
      <c r="P91" s="20">
        <v>150</v>
      </c>
      <c r="Q91" s="23">
        <f t="shared" si="1"/>
        <v>1190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s="5" customFormat="1" ht="43.2" customHeight="1" x14ac:dyDescent="0.3">
      <c r="A92" s="19" t="s">
        <v>2220</v>
      </c>
      <c r="B92" s="19" t="s">
        <v>128</v>
      </c>
      <c r="C92" s="19" t="s">
        <v>1054</v>
      </c>
      <c r="D92" s="19" t="s">
        <v>156</v>
      </c>
      <c r="E92" s="19" t="s">
        <v>41</v>
      </c>
      <c r="F92" s="19" t="s">
        <v>186</v>
      </c>
      <c r="G92" s="19">
        <v>16</v>
      </c>
      <c r="H92" s="20">
        <v>1</v>
      </c>
      <c r="I92" s="21">
        <v>1</v>
      </c>
      <c r="J92" s="20">
        <v>1</v>
      </c>
      <c r="K92" s="22">
        <v>1</v>
      </c>
      <c r="L92" s="19">
        <v>1</v>
      </c>
      <c r="M92" s="19">
        <v>1</v>
      </c>
      <c r="N92" s="19">
        <v>1</v>
      </c>
      <c r="O92" s="20">
        <v>1</v>
      </c>
      <c r="P92" s="20">
        <v>1</v>
      </c>
      <c r="Q92" s="23">
        <f t="shared" si="1"/>
        <v>9</v>
      </c>
      <c r="R92" s="4"/>
      <c r="S92" s="4"/>
      <c r="T92" s="4"/>
      <c r="U92" s="4"/>
      <c r="V92" s="4"/>
      <c r="W92" s="4"/>
      <c r="X92" s="4"/>
      <c r="Y92" s="4"/>
      <c r="Z92" s="4"/>
    </row>
    <row r="93" spans="1:26" ht="43.2" customHeight="1" x14ac:dyDescent="0.3">
      <c r="A93" s="19" t="s">
        <v>2221</v>
      </c>
      <c r="B93" s="19" t="s">
        <v>128</v>
      </c>
      <c r="C93" s="19" t="s">
        <v>115</v>
      </c>
      <c r="D93" s="19" t="s">
        <v>93</v>
      </c>
      <c r="E93" s="19" t="s">
        <v>42</v>
      </c>
      <c r="F93" s="19" t="s">
        <v>129</v>
      </c>
      <c r="G93" s="19">
        <v>16</v>
      </c>
      <c r="H93" s="20">
        <v>109</v>
      </c>
      <c r="I93" s="21">
        <v>13</v>
      </c>
      <c r="J93" s="20">
        <v>28</v>
      </c>
      <c r="K93" s="22">
        <v>1</v>
      </c>
      <c r="L93" s="20">
        <v>2</v>
      </c>
      <c r="M93" s="19">
        <v>35</v>
      </c>
      <c r="N93" s="19">
        <v>1</v>
      </c>
      <c r="O93" s="20">
        <v>5</v>
      </c>
      <c r="P93" s="20">
        <v>50</v>
      </c>
      <c r="Q93" s="23">
        <f t="shared" si="1"/>
        <v>244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s="5" customFormat="1" ht="43.2" customHeight="1" x14ac:dyDescent="0.3">
      <c r="A94" s="19" t="s">
        <v>2222</v>
      </c>
      <c r="B94" s="19" t="s">
        <v>131</v>
      </c>
      <c r="C94" s="20" t="s">
        <v>116</v>
      </c>
      <c r="D94" s="20" t="s">
        <v>5</v>
      </c>
      <c r="E94" s="20" t="s">
        <v>1905</v>
      </c>
      <c r="F94" s="20" t="s">
        <v>79</v>
      </c>
      <c r="G94" s="20">
        <v>5</v>
      </c>
      <c r="H94" s="20">
        <v>15</v>
      </c>
      <c r="I94" s="21">
        <v>1</v>
      </c>
      <c r="J94" s="20">
        <v>1</v>
      </c>
      <c r="K94" s="22">
        <v>1</v>
      </c>
      <c r="L94" s="19">
        <v>1</v>
      </c>
      <c r="M94" s="19">
        <v>1</v>
      </c>
      <c r="N94" s="19">
        <v>1</v>
      </c>
      <c r="O94" s="20">
        <v>1</v>
      </c>
      <c r="P94" s="20">
        <v>55</v>
      </c>
      <c r="Q94" s="23">
        <f t="shared" si="1"/>
        <v>77</v>
      </c>
      <c r="R94" s="4"/>
      <c r="S94" s="4"/>
      <c r="T94" s="4"/>
      <c r="U94" s="4"/>
      <c r="V94" s="4"/>
      <c r="W94" s="4"/>
      <c r="X94" s="4"/>
      <c r="Y94" s="4"/>
      <c r="Z94" s="4"/>
    </row>
    <row r="95" spans="1:26" ht="43.2" customHeight="1" x14ac:dyDescent="0.3">
      <c r="A95" s="19" t="s">
        <v>2223</v>
      </c>
      <c r="B95" s="19" t="s">
        <v>131</v>
      </c>
      <c r="C95" s="19" t="s">
        <v>3500</v>
      </c>
      <c r="D95" s="19" t="s">
        <v>101</v>
      </c>
      <c r="E95" s="19" t="s">
        <v>119</v>
      </c>
      <c r="F95" s="19" t="s">
        <v>130</v>
      </c>
      <c r="G95" s="19">
        <v>14</v>
      </c>
      <c r="H95" s="20">
        <v>2</v>
      </c>
      <c r="I95" s="21">
        <v>50</v>
      </c>
      <c r="J95" s="20">
        <v>1</v>
      </c>
      <c r="K95" s="25">
        <v>27</v>
      </c>
      <c r="L95" s="20">
        <v>3</v>
      </c>
      <c r="M95" s="19">
        <v>1</v>
      </c>
      <c r="N95" s="19">
        <v>1</v>
      </c>
      <c r="O95" s="20">
        <v>1</v>
      </c>
      <c r="P95" s="20">
        <v>1</v>
      </c>
      <c r="Q95" s="23">
        <f t="shared" si="1"/>
        <v>87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s="5" customFormat="1" ht="43.2" customHeight="1" x14ac:dyDescent="0.3">
      <c r="A96" s="19" t="s">
        <v>2224</v>
      </c>
      <c r="B96" s="19" t="s">
        <v>131</v>
      </c>
      <c r="C96" s="19" t="s">
        <v>2091</v>
      </c>
      <c r="D96" s="19" t="s">
        <v>1795</v>
      </c>
      <c r="E96" s="19" t="s">
        <v>175</v>
      </c>
      <c r="F96" s="19" t="s">
        <v>1796</v>
      </c>
      <c r="G96" s="19">
        <v>1</v>
      </c>
      <c r="H96" s="19">
        <v>1</v>
      </c>
      <c r="I96" s="21">
        <v>10</v>
      </c>
      <c r="J96" s="19">
        <v>1</v>
      </c>
      <c r="K96" s="22">
        <v>1</v>
      </c>
      <c r="L96" s="19">
        <v>1</v>
      </c>
      <c r="M96" s="19">
        <v>1</v>
      </c>
      <c r="N96" s="19">
        <v>1</v>
      </c>
      <c r="O96" s="19">
        <v>1</v>
      </c>
      <c r="P96" s="19">
        <v>1</v>
      </c>
      <c r="Q96" s="23">
        <f t="shared" si="1"/>
        <v>18</v>
      </c>
      <c r="R96" s="4"/>
      <c r="S96" s="4"/>
      <c r="T96" s="4"/>
      <c r="U96" s="4"/>
      <c r="V96" s="4"/>
      <c r="W96" s="4"/>
      <c r="X96" s="4"/>
      <c r="Y96" s="4"/>
      <c r="Z96" s="4"/>
    </row>
    <row r="97" spans="1:26" s="5" customFormat="1" ht="43.2" customHeight="1" x14ac:dyDescent="0.3">
      <c r="A97" s="19" t="s">
        <v>2225</v>
      </c>
      <c r="B97" s="19" t="s">
        <v>131</v>
      </c>
      <c r="C97" s="19" t="s">
        <v>116</v>
      </c>
      <c r="D97" s="19" t="s">
        <v>101</v>
      </c>
      <c r="E97" s="19" t="s">
        <v>42</v>
      </c>
      <c r="F97" s="19" t="s">
        <v>130</v>
      </c>
      <c r="G97" s="19">
        <v>14</v>
      </c>
      <c r="H97" s="20">
        <v>214</v>
      </c>
      <c r="I97" s="21">
        <v>450</v>
      </c>
      <c r="J97" s="20">
        <v>70</v>
      </c>
      <c r="K97" s="25">
        <v>47</v>
      </c>
      <c r="L97" s="20">
        <v>200</v>
      </c>
      <c r="M97" s="19">
        <v>1055</v>
      </c>
      <c r="N97" s="19">
        <v>100</v>
      </c>
      <c r="O97" s="20">
        <v>130</v>
      </c>
      <c r="P97" s="20">
        <v>220</v>
      </c>
      <c r="Q97" s="23">
        <f t="shared" si="1"/>
        <v>2486</v>
      </c>
      <c r="R97" s="4"/>
      <c r="S97" s="4"/>
      <c r="T97" s="4"/>
      <c r="U97" s="4"/>
      <c r="V97" s="4"/>
      <c r="W97" s="4"/>
      <c r="X97" s="4"/>
      <c r="Y97" s="4"/>
      <c r="Z97" s="4"/>
    </row>
    <row r="98" spans="1:26" s="5" customFormat="1" ht="43.2" customHeight="1" x14ac:dyDescent="0.3">
      <c r="A98" s="19" t="s">
        <v>2226</v>
      </c>
      <c r="B98" s="19" t="s">
        <v>131</v>
      </c>
      <c r="C98" s="19" t="s">
        <v>116</v>
      </c>
      <c r="D98" s="19" t="s">
        <v>5</v>
      </c>
      <c r="E98" s="19" t="s">
        <v>172</v>
      </c>
      <c r="F98" s="19" t="s">
        <v>79</v>
      </c>
      <c r="G98" s="19">
        <v>5</v>
      </c>
      <c r="H98" s="20">
        <v>2825</v>
      </c>
      <c r="I98" s="21">
        <v>600</v>
      </c>
      <c r="J98" s="20">
        <v>515</v>
      </c>
      <c r="K98" s="25">
        <v>487</v>
      </c>
      <c r="L98" s="20">
        <v>1500</v>
      </c>
      <c r="M98" s="19">
        <v>800</v>
      </c>
      <c r="N98" s="19">
        <v>1000</v>
      </c>
      <c r="O98" s="20">
        <v>850</v>
      </c>
      <c r="P98" s="20">
        <v>1600</v>
      </c>
      <c r="Q98" s="23">
        <f t="shared" si="1"/>
        <v>10177</v>
      </c>
      <c r="R98" s="4"/>
      <c r="S98" s="4"/>
      <c r="T98" s="4"/>
      <c r="U98" s="4"/>
      <c r="V98" s="4"/>
      <c r="W98" s="4"/>
      <c r="X98" s="4"/>
      <c r="Y98" s="4"/>
      <c r="Z98" s="4"/>
    </row>
    <row r="99" spans="1:26" ht="43.2" customHeight="1" x14ac:dyDescent="0.3">
      <c r="A99" s="19" t="s">
        <v>2227</v>
      </c>
      <c r="B99" s="20" t="s">
        <v>575</v>
      </c>
      <c r="C99" s="20" t="s">
        <v>572</v>
      </c>
      <c r="D99" s="20" t="s">
        <v>5</v>
      </c>
      <c r="E99" s="20" t="s">
        <v>1900</v>
      </c>
      <c r="F99" s="20" t="s">
        <v>19</v>
      </c>
      <c r="G99" s="20">
        <v>1</v>
      </c>
      <c r="H99" s="20">
        <v>1</v>
      </c>
      <c r="I99" s="21">
        <v>5</v>
      </c>
      <c r="J99" s="20">
        <v>1</v>
      </c>
      <c r="K99" s="22">
        <v>1</v>
      </c>
      <c r="L99" s="19">
        <v>1</v>
      </c>
      <c r="M99" s="19">
        <v>1</v>
      </c>
      <c r="N99" s="19">
        <v>3</v>
      </c>
      <c r="O99" s="20">
        <v>1</v>
      </c>
      <c r="P99" s="20">
        <v>1</v>
      </c>
      <c r="Q99" s="23">
        <f t="shared" si="1"/>
        <v>15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s="5" customFormat="1" ht="43.2" customHeight="1" x14ac:dyDescent="0.3">
      <c r="A100" s="19" t="s">
        <v>2228</v>
      </c>
      <c r="B100" s="19" t="s">
        <v>575</v>
      </c>
      <c r="C100" s="19" t="s">
        <v>575</v>
      </c>
      <c r="D100" s="19" t="s">
        <v>5</v>
      </c>
      <c r="E100" s="19" t="s">
        <v>42</v>
      </c>
      <c r="F100" s="19" t="s">
        <v>19</v>
      </c>
      <c r="G100" s="19">
        <v>1</v>
      </c>
      <c r="H100" s="20">
        <v>1</v>
      </c>
      <c r="I100" s="21">
        <v>80</v>
      </c>
      <c r="J100" s="20">
        <v>1</v>
      </c>
      <c r="K100" s="25">
        <v>65</v>
      </c>
      <c r="L100" s="20">
        <v>250</v>
      </c>
      <c r="M100" s="19">
        <v>1</v>
      </c>
      <c r="N100" s="19">
        <v>60</v>
      </c>
      <c r="O100" s="20">
        <v>20</v>
      </c>
      <c r="P100" s="20">
        <v>20</v>
      </c>
      <c r="Q100" s="23">
        <f t="shared" si="1"/>
        <v>498</v>
      </c>
      <c r="R100" s="4"/>
      <c r="S100" s="4"/>
      <c r="T100" s="4"/>
      <c r="U100" s="4"/>
      <c r="V100" s="4"/>
      <c r="W100" s="4"/>
      <c r="X100" s="4"/>
      <c r="Y100" s="4"/>
      <c r="Z100" s="4"/>
    </row>
    <row r="101" spans="1:26" s="5" customFormat="1" ht="43.2" customHeight="1" x14ac:dyDescent="0.3">
      <c r="A101" s="19" t="s">
        <v>2229</v>
      </c>
      <c r="B101" s="19" t="s">
        <v>575</v>
      </c>
      <c r="C101" s="19" t="s">
        <v>575</v>
      </c>
      <c r="D101" s="19" t="s">
        <v>5</v>
      </c>
      <c r="E101" s="19" t="s">
        <v>403</v>
      </c>
      <c r="F101" s="19" t="s">
        <v>19</v>
      </c>
      <c r="G101" s="19">
        <v>1</v>
      </c>
      <c r="H101" s="19">
        <v>180</v>
      </c>
      <c r="I101" s="21">
        <v>10</v>
      </c>
      <c r="J101" s="19">
        <v>1</v>
      </c>
      <c r="K101" s="22">
        <v>1</v>
      </c>
      <c r="L101" s="19">
        <v>1</v>
      </c>
      <c r="M101" s="19">
        <v>1</v>
      </c>
      <c r="N101" s="19">
        <v>1</v>
      </c>
      <c r="O101" s="19">
        <v>1</v>
      </c>
      <c r="P101" s="19">
        <v>280</v>
      </c>
      <c r="Q101" s="23">
        <f t="shared" si="1"/>
        <v>476</v>
      </c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43.2" customHeight="1" x14ac:dyDescent="0.3">
      <c r="A102" s="19" t="s">
        <v>2230</v>
      </c>
      <c r="B102" s="19" t="s">
        <v>575</v>
      </c>
      <c r="C102" s="19" t="s">
        <v>575</v>
      </c>
      <c r="D102" s="19" t="s">
        <v>5</v>
      </c>
      <c r="E102" s="19" t="s">
        <v>41</v>
      </c>
      <c r="F102" s="19" t="s">
        <v>19</v>
      </c>
      <c r="G102" s="19">
        <v>1</v>
      </c>
      <c r="H102" s="19">
        <v>355</v>
      </c>
      <c r="I102" s="21">
        <v>200</v>
      </c>
      <c r="J102" s="19">
        <v>1</v>
      </c>
      <c r="K102" s="22">
        <v>1</v>
      </c>
      <c r="L102" s="19">
        <v>1</v>
      </c>
      <c r="M102" s="19">
        <v>1</v>
      </c>
      <c r="N102" s="19">
        <v>200</v>
      </c>
      <c r="O102" s="19">
        <v>30</v>
      </c>
      <c r="P102" s="19">
        <v>160</v>
      </c>
      <c r="Q102" s="23">
        <f t="shared" si="1"/>
        <v>949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5" customFormat="1" ht="43.2" customHeight="1" x14ac:dyDescent="0.3">
      <c r="A103" s="19" t="s">
        <v>2231</v>
      </c>
      <c r="B103" s="20" t="s">
        <v>575</v>
      </c>
      <c r="C103" s="20" t="s">
        <v>572</v>
      </c>
      <c r="D103" s="20" t="s">
        <v>5</v>
      </c>
      <c r="E103" s="20" t="s">
        <v>1935</v>
      </c>
      <c r="F103" s="20" t="s">
        <v>19</v>
      </c>
      <c r="G103" s="20">
        <v>1</v>
      </c>
      <c r="H103" s="19">
        <v>1</v>
      </c>
      <c r="I103" s="21">
        <v>1</v>
      </c>
      <c r="J103" s="19">
        <v>1</v>
      </c>
      <c r="K103" s="22">
        <v>1</v>
      </c>
      <c r="L103" s="19">
        <v>1</v>
      </c>
      <c r="M103" s="19">
        <v>1</v>
      </c>
      <c r="N103" s="19">
        <v>1</v>
      </c>
      <c r="O103" s="19">
        <v>1</v>
      </c>
      <c r="P103" s="19">
        <v>1</v>
      </c>
      <c r="Q103" s="23">
        <f t="shared" si="1"/>
        <v>9</v>
      </c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43.2" customHeight="1" x14ac:dyDescent="0.3">
      <c r="A104" s="19" t="s">
        <v>2232</v>
      </c>
      <c r="B104" s="19" t="s">
        <v>1061</v>
      </c>
      <c r="C104" s="19" t="s">
        <v>1057</v>
      </c>
      <c r="D104" s="19" t="s">
        <v>5</v>
      </c>
      <c r="E104" s="19" t="s">
        <v>153</v>
      </c>
      <c r="F104" s="19" t="s">
        <v>59</v>
      </c>
      <c r="G104" s="19">
        <v>10</v>
      </c>
      <c r="H104" s="19">
        <v>26</v>
      </c>
      <c r="I104" s="21">
        <v>60</v>
      </c>
      <c r="J104" s="19">
        <v>9</v>
      </c>
      <c r="K104" s="22">
        <v>1</v>
      </c>
      <c r="L104" s="19">
        <v>19</v>
      </c>
      <c r="M104" s="19">
        <v>5</v>
      </c>
      <c r="N104" s="19">
        <v>20</v>
      </c>
      <c r="O104" s="19">
        <v>17</v>
      </c>
      <c r="P104" s="19">
        <v>55</v>
      </c>
      <c r="Q104" s="23">
        <f t="shared" si="1"/>
        <v>212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5" customFormat="1" ht="43.2" customHeight="1" x14ac:dyDescent="0.3">
      <c r="A105" s="19" t="s">
        <v>2233</v>
      </c>
      <c r="B105" s="19" t="s">
        <v>1881</v>
      </c>
      <c r="C105" s="19" t="s">
        <v>1880</v>
      </c>
      <c r="D105" s="19" t="s">
        <v>5</v>
      </c>
      <c r="E105" s="19" t="s">
        <v>1882</v>
      </c>
      <c r="F105" s="19" t="s">
        <v>216</v>
      </c>
      <c r="G105" s="19">
        <v>1</v>
      </c>
      <c r="H105" s="19">
        <v>78</v>
      </c>
      <c r="I105" s="21">
        <v>88</v>
      </c>
      <c r="J105" s="19">
        <v>1</v>
      </c>
      <c r="K105" s="22">
        <v>1</v>
      </c>
      <c r="L105" s="19">
        <v>87</v>
      </c>
      <c r="M105" s="19">
        <v>1</v>
      </c>
      <c r="N105" s="19">
        <v>10</v>
      </c>
      <c r="O105" s="19">
        <v>1</v>
      </c>
      <c r="P105" s="19">
        <v>44</v>
      </c>
      <c r="Q105" s="23">
        <f t="shared" si="1"/>
        <v>311</v>
      </c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5" customFormat="1" ht="43.2" customHeight="1" x14ac:dyDescent="0.3">
      <c r="A106" s="19" t="s">
        <v>2234</v>
      </c>
      <c r="B106" s="20" t="s">
        <v>1881</v>
      </c>
      <c r="C106" s="20" t="s">
        <v>3501</v>
      </c>
      <c r="D106" s="20" t="s">
        <v>5</v>
      </c>
      <c r="E106" s="20" t="s">
        <v>3502</v>
      </c>
      <c r="F106" s="20" t="s">
        <v>585</v>
      </c>
      <c r="G106" s="20">
        <v>1</v>
      </c>
      <c r="H106" s="20">
        <v>31</v>
      </c>
      <c r="I106" s="21">
        <v>70</v>
      </c>
      <c r="J106" s="20">
        <v>1</v>
      </c>
      <c r="K106" s="25">
        <v>1</v>
      </c>
      <c r="L106" s="20">
        <v>18</v>
      </c>
      <c r="M106" s="19">
        <v>1</v>
      </c>
      <c r="N106" s="19">
        <v>1</v>
      </c>
      <c r="O106" s="20">
        <v>1</v>
      </c>
      <c r="P106" s="20">
        <v>30</v>
      </c>
      <c r="Q106" s="23">
        <f t="shared" si="1"/>
        <v>154</v>
      </c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5" customFormat="1" ht="43.2" customHeight="1" x14ac:dyDescent="0.3">
      <c r="A107" s="19" t="s">
        <v>2235</v>
      </c>
      <c r="B107" s="20" t="s">
        <v>1881</v>
      </c>
      <c r="C107" s="20" t="s">
        <v>3503</v>
      </c>
      <c r="D107" s="20" t="s">
        <v>5</v>
      </c>
      <c r="E107" s="20" t="s">
        <v>3504</v>
      </c>
      <c r="F107" s="20" t="s">
        <v>585</v>
      </c>
      <c r="G107" s="20">
        <v>1</v>
      </c>
      <c r="H107" s="20">
        <v>5</v>
      </c>
      <c r="I107" s="21">
        <v>20</v>
      </c>
      <c r="J107" s="20">
        <v>1</v>
      </c>
      <c r="K107" s="25">
        <v>1</v>
      </c>
      <c r="L107" s="20">
        <v>3</v>
      </c>
      <c r="M107" s="19">
        <v>1</v>
      </c>
      <c r="N107" s="19">
        <v>1</v>
      </c>
      <c r="O107" s="20">
        <v>1</v>
      </c>
      <c r="P107" s="20">
        <v>10</v>
      </c>
      <c r="Q107" s="23">
        <f t="shared" si="1"/>
        <v>43</v>
      </c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43.2" customHeight="1" x14ac:dyDescent="0.3">
      <c r="A108" s="19" t="s">
        <v>2236</v>
      </c>
      <c r="B108" s="19" t="s">
        <v>1768</v>
      </c>
      <c r="C108" s="19" t="s">
        <v>1767</v>
      </c>
      <c r="D108" s="19" t="s">
        <v>93</v>
      </c>
      <c r="E108" s="19" t="s">
        <v>117</v>
      </c>
      <c r="F108" s="19" t="s">
        <v>114</v>
      </c>
      <c r="G108" s="19">
        <v>60</v>
      </c>
      <c r="H108" s="20">
        <v>18</v>
      </c>
      <c r="I108" s="21">
        <v>10</v>
      </c>
      <c r="J108" s="20">
        <v>1</v>
      </c>
      <c r="K108" s="25">
        <v>5</v>
      </c>
      <c r="L108" s="20">
        <v>25</v>
      </c>
      <c r="M108" s="19">
        <v>1</v>
      </c>
      <c r="N108" s="19">
        <v>1</v>
      </c>
      <c r="O108" s="20">
        <v>4</v>
      </c>
      <c r="P108" s="20">
        <v>30</v>
      </c>
      <c r="Q108" s="23">
        <f t="shared" si="1"/>
        <v>95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5" customFormat="1" ht="43.2" customHeight="1" x14ac:dyDescent="0.3">
      <c r="A109" s="19" t="s">
        <v>2237</v>
      </c>
      <c r="B109" s="19" t="s">
        <v>1768</v>
      </c>
      <c r="C109" s="19" t="s">
        <v>1767</v>
      </c>
      <c r="D109" s="19" t="s">
        <v>93</v>
      </c>
      <c r="E109" s="19" t="s">
        <v>171</v>
      </c>
      <c r="F109" s="19" t="s">
        <v>105</v>
      </c>
      <c r="G109" s="19">
        <v>20</v>
      </c>
      <c r="H109" s="20">
        <v>28</v>
      </c>
      <c r="I109" s="21">
        <v>1</v>
      </c>
      <c r="J109" s="20">
        <v>1</v>
      </c>
      <c r="K109" s="25">
        <v>27</v>
      </c>
      <c r="L109" s="20">
        <v>27</v>
      </c>
      <c r="M109" s="19">
        <v>3</v>
      </c>
      <c r="N109" s="19">
        <v>1</v>
      </c>
      <c r="O109" s="20">
        <v>6</v>
      </c>
      <c r="P109" s="20">
        <v>1</v>
      </c>
      <c r="Q109" s="23">
        <f t="shared" si="1"/>
        <v>95</v>
      </c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43.2" customHeight="1" x14ac:dyDescent="0.3">
      <c r="A110" s="19" t="s">
        <v>2238</v>
      </c>
      <c r="B110" s="19" t="s">
        <v>1761</v>
      </c>
      <c r="C110" s="19" t="s">
        <v>1918</v>
      </c>
      <c r="D110" s="19" t="s">
        <v>65</v>
      </c>
      <c r="E110" s="19" t="s">
        <v>58</v>
      </c>
      <c r="F110" s="19" t="s">
        <v>21</v>
      </c>
      <c r="G110" s="19">
        <v>1</v>
      </c>
      <c r="H110" s="19">
        <v>42</v>
      </c>
      <c r="I110" s="21">
        <v>1</v>
      </c>
      <c r="J110" s="19">
        <v>1</v>
      </c>
      <c r="K110" s="22">
        <v>1</v>
      </c>
      <c r="L110" s="19">
        <v>1</v>
      </c>
      <c r="M110" s="19">
        <v>1</v>
      </c>
      <c r="N110" s="19">
        <v>1</v>
      </c>
      <c r="O110" s="19">
        <v>1</v>
      </c>
      <c r="P110" s="19">
        <v>1</v>
      </c>
      <c r="Q110" s="23">
        <f t="shared" si="1"/>
        <v>50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5" customFormat="1" ht="43.2" customHeight="1" x14ac:dyDescent="0.3">
      <c r="A111" s="19" t="s">
        <v>2239</v>
      </c>
      <c r="B111" s="19" t="s">
        <v>1056</v>
      </c>
      <c r="C111" s="19" t="s">
        <v>1056</v>
      </c>
      <c r="D111" s="19" t="s">
        <v>5</v>
      </c>
      <c r="E111" s="19" t="s">
        <v>376</v>
      </c>
      <c r="F111" s="19" t="s">
        <v>1055</v>
      </c>
      <c r="G111" s="19">
        <v>100</v>
      </c>
      <c r="H111" s="19">
        <v>14</v>
      </c>
      <c r="I111" s="21">
        <v>20</v>
      </c>
      <c r="J111" s="19">
        <v>1</v>
      </c>
      <c r="K111" s="22">
        <v>1</v>
      </c>
      <c r="L111" s="19">
        <v>3</v>
      </c>
      <c r="M111" s="19">
        <v>1</v>
      </c>
      <c r="N111" s="19">
        <v>1</v>
      </c>
      <c r="O111" s="19">
        <v>1</v>
      </c>
      <c r="P111" s="19">
        <v>1</v>
      </c>
      <c r="Q111" s="23">
        <f t="shared" si="1"/>
        <v>43</v>
      </c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5" customFormat="1" ht="43.2" customHeight="1" x14ac:dyDescent="0.3">
      <c r="A112" s="19" t="s">
        <v>2240</v>
      </c>
      <c r="B112" s="19" t="s">
        <v>1056</v>
      </c>
      <c r="C112" s="19" t="s">
        <v>1056</v>
      </c>
      <c r="D112" s="19" t="s">
        <v>5</v>
      </c>
      <c r="E112" s="19" t="s">
        <v>27</v>
      </c>
      <c r="F112" s="19" t="s">
        <v>1055</v>
      </c>
      <c r="G112" s="19">
        <v>100</v>
      </c>
      <c r="H112" s="19">
        <v>71</v>
      </c>
      <c r="I112" s="21">
        <v>35</v>
      </c>
      <c r="J112" s="19">
        <v>36</v>
      </c>
      <c r="K112" s="22">
        <v>9</v>
      </c>
      <c r="L112" s="19">
        <v>12</v>
      </c>
      <c r="M112" s="19">
        <v>1</v>
      </c>
      <c r="N112" s="19">
        <v>1</v>
      </c>
      <c r="O112" s="19">
        <v>1</v>
      </c>
      <c r="P112" s="19">
        <v>50</v>
      </c>
      <c r="Q112" s="23">
        <f t="shared" si="1"/>
        <v>216</v>
      </c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43.2" customHeight="1" x14ac:dyDescent="0.3">
      <c r="A113" s="19" t="s">
        <v>2241</v>
      </c>
      <c r="B113" s="19" t="s">
        <v>174</v>
      </c>
      <c r="C113" s="19" t="s">
        <v>3505</v>
      </c>
      <c r="D113" s="19" t="s">
        <v>101</v>
      </c>
      <c r="E113" s="19" t="s">
        <v>57</v>
      </c>
      <c r="F113" s="19" t="s">
        <v>170</v>
      </c>
      <c r="G113" s="19">
        <v>28</v>
      </c>
      <c r="H113" s="20">
        <v>1</v>
      </c>
      <c r="I113" s="21">
        <v>1</v>
      </c>
      <c r="J113" s="19">
        <v>1</v>
      </c>
      <c r="K113" s="22">
        <v>1</v>
      </c>
      <c r="L113" s="19">
        <v>1</v>
      </c>
      <c r="M113" s="19">
        <v>1</v>
      </c>
      <c r="N113" s="19">
        <v>1</v>
      </c>
      <c r="O113" s="19">
        <v>1</v>
      </c>
      <c r="P113" s="20">
        <v>1</v>
      </c>
      <c r="Q113" s="23">
        <f t="shared" si="1"/>
        <v>9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3.2" customHeight="1" x14ac:dyDescent="0.3">
      <c r="A114" s="19" t="s">
        <v>2242</v>
      </c>
      <c r="B114" s="19" t="s">
        <v>1833</v>
      </c>
      <c r="C114" s="19" t="s">
        <v>955</v>
      </c>
      <c r="D114" s="19" t="s">
        <v>121</v>
      </c>
      <c r="E114" s="19" t="s">
        <v>532</v>
      </c>
      <c r="F114" s="19" t="s">
        <v>68</v>
      </c>
      <c r="G114" s="19">
        <v>1</v>
      </c>
      <c r="H114" s="19">
        <v>1</v>
      </c>
      <c r="I114" s="21">
        <v>1</v>
      </c>
      <c r="J114" s="19">
        <v>1</v>
      </c>
      <c r="K114" s="22">
        <v>1</v>
      </c>
      <c r="L114" s="19">
        <v>1</v>
      </c>
      <c r="M114" s="19">
        <v>1</v>
      </c>
      <c r="N114" s="19">
        <v>40</v>
      </c>
      <c r="O114" s="19">
        <v>5</v>
      </c>
      <c r="P114" s="19">
        <v>1</v>
      </c>
      <c r="Q114" s="23">
        <f t="shared" si="1"/>
        <v>52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3.2" customHeight="1" x14ac:dyDescent="0.3">
      <c r="A115" s="19" t="s">
        <v>2243</v>
      </c>
      <c r="B115" s="20" t="s">
        <v>422</v>
      </c>
      <c r="C115" s="20" t="s">
        <v>1002</v>
      </c>
      <c r="D115" s="20" t="s">
        <v>5</v>
      </c>
      <c r="E115" s="20" t="s">
        <v>3506</v>
      </c>
      <c r="F115" s="20" t="s">
        <v>33</v>
      </c>
      <c r="G115" s="20">
        <v>5</v>
      </c>
      <c r="H115" s="20">
        <v>261</v>
      </c>
      <c r="I115" s="21">
        <v>5</v>
      </c>
      <c r="J115" s="20">
        <v>1</v>
      </c>
      <c r="K115" s="22">
        <v>1</v>
      </c>
      <c r="L115" s="19">
        <v>1</v>
      </c>
      <c r="M115" s="19">
        <v>1</v>
      </c>
      <c r="N115" s="19">
        <v>6</v>
      </c>
      <c r="O115" s="20">
        <v>1</v>
      </c>
      <c r="P115" s="20">
        <v>1</v>
      </c>
      <c r="Q115" s="23">
        <f t="shared" si="1"/>
        <v>278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3.2" customHeight="1" x14ac:dyDescent="0.3">
      <c r="A116" s="19" t="s">
        <v>2244</v>
      </c>
      <c r="B116" s="19" t="s">
        <v>422</v>
      </c>
      <c r="C116" s="19" t="s">
        <v>623</v>
      </c>
      <c r="D116" s="19" t="s">
        <v>571</v>
      </c>
      <c r="E116" s="19" t="s">
        <v>291</v>
      </c>
      <c r="F116" s="19" t="s">
        <v>624</v>
      </c>
      <c r="G116" s="19">
        <v>1</v>
      </c>
      <c r="H116" s="20">
        <v>1</v>
      </c>
      <c r="I116" s="21">
        <v>2</v>
      </c>
      <c r="J116" s="20">
        <v>1</v>
      </c>
      <c r="K116" s="22">
        <v>1</v>
      </c>
      <c r="L116" s="19">
        <v>1</v>
      </c>
      <c r="M116" s="19">
        <v>1</v>
      </c>
      <c r="N116" s="19">
        <v>1</v>
      </c>
      <c r="O116" s="20">
        <v>40</v>
      </c>
      <c r="P116" s="20">
        <v>1</v>
      </c>
      <c r="Q116" s="23">
        <f t="shared" si="1"/>
        <v>49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3.2" customHeight="1" x14ac:dyDescent="0.3">
      <c r="A117" s="19" t="s">
        <v>2245</v>
      </c>
      <c r="B117" s="19" t="s">
        <v>422</v>
      </c>
      <c r="C117" s="19" t="s">
        <v>3507</v>
      </c>
      <c r="D117" s="19" t="s">
        <v>5</v>
      </c>
      <c r="E117" s="19" t="s">
        <v>273</v>
      </c>
      <c r="F117" s="19" t="s">
        <v>59</v>
      </c>
      <c r="G117" s="19">
        <v>10</v>
      </c>
      <c r="H117" s="20">
        <v>1</v>
      </c>
      <c r="I117" s="21">
        <v>70</v>
      </c>
      <c r="J117" s="20">
        <v>149</v>
      </c>
      <c r="K117" s="22">
        <v>1</v>
      </c>
      <c r="L117" s="20">
        <v>19</v>
      </c>
      <c r="M117" s="19">
        <v>10</v>
      </c>
      <c r="N117" s="19">
        <v>1</v>
      </c>
      <c r="O117" s="20">
        <v>9</v>
      </c>
      <c r="P117" s="20">
        <v>10</v>
      </c>
      <c r="Q117" s="23">
        <f t="shared" si="1"/>
        <v>270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5" customFormat="1" ht="43.2" customHeight="1" x14ac:dyDescent="0.3">
      <c r="A118" s="19" t="s">
        <v>2246</v>
      </c>
      <c r="B118" s="19" t="s">
        <v>422</v>
      </c>
      <c r="C118" s="19" t="s">
        <v>423</v>
      </c>
      <c r="D118" s="19" t="s">
        <v>101</v>
      </c>
      <c r="E118" s="19" t="s">
        <v>184</v>
      </c>
      <c r="F118" s="19" t="s">
        <v>158</v>
      </c>
      <c r="G118" s="19">
        <v>50</v>
      </c>
      <c r="H118" s="20">
        <v>10</v>
      </c>
      <c r="I118" s="21">
        <v>8</v>
      </c>
      <c r="J118" s="20">
        <v>43</v>
      </c>
      <c r="K118" s="22">
        <v>1</v>
      </c>
      <c r="L118" s="20">
        <v>40</v>
      </c>
      <c r="M118" s="19">
        <v>6</v>
      </c>
      <c r="N118" s="19">
        <v>1</v>
      </c>
      <c r="O118" s="20">
        <v>8</v>
      </c>
      <c r="P118" s="20">
        <v>5</v>
      </c>
      <c r="Q118" s="23">
        <f t="shared" si="1"/>
        <v>122</v>
      </c>
      <c r="R118" s="4"/>
      <c r="S118" s="4"/>
      <c r="T118" s="4"/>
      <c r="U118" s="4"/>
      <c r="V118" s="4"/>
      <c r="W118" s="4"/>
      <c r="X118" s="4"/>
      <c r="Y118" s="4"/>
      <c r="Z118" s="4"/>
    </row>
    <row r="119" spans="1:26" s="5" customFormat="1" ht="43.2" customHeight="1" x14ac:dyDescent="0.3">
      <c r="A119" s="19" t="s">
        <v>2247</v>
      </c>
      <c r="B119" s="19" t="s">
        <v>1840</v>
      </c>
      <c r="C119" s="19" t="s">
        <v>1138</v>
      </c>
      <c r="D119" s="19" t="s">
        <v>1128</v>
      </c>
      <c r="E119" s="19" t="s">
        <v>2101</v>
      </c>
      <c r="F119" s="19" t="s">
        <v>1139</v>
      </c>
      <c r="G119" s="19">
        <v>12</v>
      </c>
      <c r="H119" s="20">
        <v>24</v>
      </c>
      <c r="I119" s="21">
        <v>7</v>
      </c>
      <c r="J119" s="20">
        <v>1</v>
      </c>
      <c r="K119" s="22">
        <v>1</v>
      </c>
      <c r="L119" s="20">
        <v>2</v>
      </c>
      <c r="M119" s="19">
        <v>1</v>
      </c>
      <c r="N119" s="19">
        <v>1</v>
      </c>
      <c r="O119" s="20">
        <v>6</v>
      </c>
      <c r="P119" s="20">
        <v>1</v>
      </c>
      <c r="Q119" s="23">
        <f t="shared" si="1"/>
        <v>44</v>
      </c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43.2" customHeight="1" x14ac:dyDescent="0.3">
      <c r="A120" s="19" t="s">
        <v>2248</v>
      </c>
      <c r="B120" s="19" t="s">
        <v>1840</v>
      </c>
      <c r="C120" s="19" t="s">
        <v>1127</v>
      </c>
      <c r="D120" s="19" t="s">
        <v>1128</v>
      </c>
      <c r="E120" s="19" t="s">
        <v>2101</v>
      </c>
      <c r="F120" s="19" t="s">
        <v>105</v>
      </c>
      <c r="G120" s="19">
        <v>20</v>
      </c>
      <c r="H120" s="19">
        <v>49</v>
      </c>
      <c r="I120" s="21">
        <v>18</v>
      </c>
      <c r="J120" s="19">
        <v>1</v>
      </c>
      <c r="K120" s="22">
        <v>1</v>
      </c>
      <c r="L120" s="19">
        <v>1</v>
      </c>
      <c r="M120" s="19">
        <v>1</v>
      </c>
      <c r="N120" s="19">
        <v>1</v>
      </c>
      <c r="O120" s="19">
        <v>1</v>
      </c>
      <c r="P120" s="19">
        <v>1</v>
      </c>
      <c r="Q120" s="23">
        <f t="shared" si="1"/>
        <v>74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3.2" customHeight="1" x14ac:dyDescent="0.3">
      <c r="A121" s="19" t="s">
        <v>2249</v>
      </c>
      <c r="B121" s="19" t="s">
        <v>890</v>
      </c>
      <c r="C121" s="19" t="s">
        <v>889</v>
      </c>
      <c r="D121" s="19" t="s">
        <v>93</v>
      </c>
      <c r="E121" s="19" t="s">
        <v>891</v>
      </c>
      <c r="F121" s="19" t="s">
        <v>158</v>
      </c>
      <c r="G121" s="19">
        <v>50</v>
      </c>
      <c r="H121" s="20">
        <v>10</v>
      </c>
      <c r="I121" s="21">
        <v>12</v>
      </c>
      <c r="J121" s="20">
        <v>1</v>
      </c>
      <c r="K121" s="25">
        <v>59</v>
      </c>
      <c r="L121" s="20">
        <v>5</v>
      </c>
      <c r="M121" s="19">
        <v>55</v>
      </c>
      <c r="N121" s="19">
        <v>20</v>
      </c>
      <c r="O121" s="20">
        <v>23</v>
      </c>
      <c r="P121" s="20">
        <v>2</v>
      </c>
      <c r="Q121" s="23">
        <f t="shared" si="1"/>
        <v>187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3.2" customHeight="1" x14ac:dyDescent="0.3">
      <c r="A122" s="19" t="s">
        <v>2250</v>
      </c>
      <c r="B122" s="19" t="s">
        <v>1869</v>
      </c>
      <c r="C122" s="19" t="s">
        <v>1774</v>
      </c>
      <c r="D122" s="19" t="s">
        <v>93</v>
      </c>
      <c r="E122" s="19" t="s">
        <v>2101</v>
      </c>
      <c r="F122" s="19" t="s">
        <v>170</v>
      </c>
      <c r="G122" s="19">
        <v>28</v>
      </c>
      <c r="H122" s="20">
        <v>9</v>
      </c>
      <c r="I122" s="21">
        <v>1</v>
      </c>
      <c r="J122" s="20">
        <v>1</v>
      </c>
      <c r="K122" s="22">
        <v>1</v>
      </c>
      <c r="L122" s="19">
        <v>1</v>
      </c>
      <c r="M122" s="19">
        <v>1</v>
      </c>
      <c r="N122" s="19">
        <v>1</v>
      </c>
      <c r="O122" s="20">
        <v>1</v>
      </c>
      <c r="P122" s="20">
        <v>1</v>
      </c>
      <c r="Q122" s="23">
        <f t="shared" si="1"/>
        <v>17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3.2" customHeight="1" x14ac:dyDescent="0.3">
      <c r="A123" s="19" t="s">
        <v>2251</v>
      </c>
      <c r="B123" s="19" t="s">
        <v>939</v>
      </c>
      <c r="C123" s="19" t="s">
        <v>937</v>
      </c>
      <c r="D123" s="19" t="s">
        <v>93</v>
      </c>
      <c r="E123" s="19" t="s">
        <v>2101</v>
      </c>
      <c r="F123" s="19" t="s">
        <v>938</v>
      </c>
      <c r="G123" s="19">
        <v>125</v>
      </c>
      <c r="H123" s="19">
        <v>26</v>
      </c>
      <c r="I123" s="21">
        <v>6</v>
      </c>
      <c r="J123" s="19">
        <v>21</v>
      </c>
      <c r="K123" s="22">
        <v>1</v>
      </c>
      <c r="L123" s="19">
        <v>1</v>
      </c>
      <c r="M123" s="19">
        <v>1</v>
      </c>
      <c r="N123" s="19">
        <v>1</v>
      </c>
      <c r="O123" s="19">
        <v>44</v>
      </c>
      <c r="P123" s="19">
        <v>15</v>
      </c>
      <c r="Q123" s="23">
        <f t="shared" si="1"/>
        <v>116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5" customFormat="1" ht="43.2" customHeight="1" x14ac:dyDescent="0.3">
      <c r="A124" s="19" t="s">
        <v>2252</v>
      </c>
      <c r="B124" s="19" t="s">
        <v>285</v>
      </c>
      <c r="C124" s="19" t="s">
        <v>285</v>
      </c>
      <c r="D124" s="19" t="s">
        <v>101</v>
      </c>
      <c r="E124" s="19" t="s">
        <v>286</v>
      </c>
      <c r="F124" s="19" t="s">
        <v>114</v>
      </c>
      <c r="G124" s="19">
        <v>60</v>
      </c>
      <c r="H124" s="19">
        <v>2</v>
      </c>
      <c r="I124" s="21">
        <v>2</v>
      </c>
      <c r="J124" s="19">
        <v>1</v>
      </c>
      <c r="K124" s="22">
        <v>1</v>
      </c>
      <c r="L124" s="19">
        <v>1</v>
      </c>
      <c r="M124" s="19">
        <v>1</v>
      </c>
      <c r="N124" s="19">
        <v>1</v>
      </c>
      <c r="O124" s="19">
        <v>1</v>
      </c>
      <c r="P124" s="19">
        <v>1</v>
      </c>
      <c r="Q124" s="23">
        <f t="shared" si="1"/>
        <v>11</v>
      </c>
      <c r="R124" s="4"/>
      <c r="S124" s="4"/>
      <c r="T124" s="4"/>
      <c r="U124" s="4"/>
      <c r="V124" s="4"/>
      <c r="W124" s="4"/>
      <c r="X124" s="4"/>
      <c r="Y124" s="4"/>
      <c r="Z124" s="4"/>
    </row>
    <row r="125" spans="1:26" s="5" customFormat="1" ht="43.2" customHeight="1" x14ac:dyDescent="0.3">
      <c r="A125" s="19" t="s">
        <v>2253</v>
      </c>
      <c r="B125" s="19" t="s">
        <v>285</v>
      </c>
      <c r="C125" s="19" t="s">
        <v>285</v>
      </c>
      <c r="D125" s="19" t="s">
        <v>101</v>
      </c>
      <c r="E125" s="19" t="s">
        <v>150</v>
      </c>
      <c r="F125" s="19" t="s">
        <v>95</v>
      </c>
      <c r="G125" s="19">
        <v>30</v>
      </c>
      <c r="H125" s="20">
        <v>1</v>
      </c>
      <c r="I125" s="21">
        <v>2</v>
      </c>
      <c r="J125" s="20">
        <v>1</v>
      </c>
      <c r="K125" s="22">
        <v>1</v>
      </c>
      <c r="L125" s="19">
        <v>1</v>
      </c>
      <c r="M125" s="19">
        <v>1</v>
      </c>
      <c r="N125" s="19">
        <v>1</v>
      </c>
      <c r="O125" s="20">
        <v>1</v>
      </c>
      <c r="P125" s="20">
        <v>5</v>
      </c>
      <c r="Q125" s="23">
        <f t="shared" si="1"/>
        <v>14</v>
      </c>
      <c r="R125" s="4"/>
      <c r="S125" s="4"/>
      <c r="T125" s="4"/>
      <c r="U125" s="4"/>
      <c r="V125" s="4"/>
      <c r="W125" s="4"/>
      <c r="X125" s="4"/>
      <c r="Y125" s="4"/>
      <c r="Z125" s="4"/>
    </row>
    <row r="126" spans="1:26" s="5" customFormat="1" ht="43.2" customHeight="1" x14ac:dyDescent="0.3">
      <c r="A126" s="19" t="s">
        <v>2254</v>
      </c>
      <c r="B126" s="19" t="s">
        <v>950</v>
      </c>
      <c r="C126" s="19" t="s">
        <v>3508</v>
      </c>
      <c r="D126" s="19" t="s">
        <v>93</v>
      </c>
      <c r="E126" s="19" t="s">
        <v>141</v>
      </c>
      <c r="F126" s="19" t="s">
        <v>95</v>
      </c>
      <c r="G126" s="19">
        <v>30</v>
      </c>
      <c r="H126" s="20">
        <v>72</v>
      </c>
      <c r="I126" s="21">
        <v>45</v>
      </c>
      <c r="J126" s="20">
        <v>18</v>
      </c>
      <c r="K126" s="25">
        <v>34</v>
      </c>
      <c r="L126" s="20">
        <v>27</v>
      </c>
      <c r="M126" s="19">
        <v>110</v>
      </c>
      <c r="N126" s="19">
        <v>20</v>
      </c>
      <c r="O126" s="20">
        <v>33</v>
      </c>
      <c r="P126" s="20">
        <v>80</v>
      </c>
      <c r="Q126" s="23">
        <f t="shared" si="1"/>
        <v>439</v>
      </c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5" customFormat="1" ht="43.2" customHeight="1" x14ac:dyDescent="0.3">
      <c r="A127" s="19" t="s">
        <v>2255</v>
      </c>
      <c r="B127" s="19" t="s">
        <v>950</v>
      </c>
      <c r="C127" s="19" t="s">
        <v>3509</v>
      </c>
      <c r="D127" s="19" t="s">
        <v>93</v>
      </c>
      <c r="E127" s="19" t="s">
        <v>188</v>
      </c>
      <c r="F127" s="19" t="s">
        <v>95</v>
      </c>
      <c r="G127" s="19">
        <v>30</v>
      </c>
      <c r="H127" s="20">
        <v>127</v>
      </c>
      <c r="I127" s="21">
        <v>85</v>
      </c>
      <c r="J127" s="20">
        <v>5</v>
      </c>
      <c r="K127" s="25">
        <v>24</v>
      </c>
      <c r="L127" s="20">
        <v>172</v>
      </c>
      <c r="M127" s="19">
        <v>40</v>
      </c>
      <c r="N127" s="19">
        <v>25</v>
      </c>
      <c r="O127" s="20">
        <v>24</v>
      </c>
      <c r="P127" s="20">
        <v>40</v>
      </c>
      <c r="Q127" s="23">
        <f t="shared" si="1"/>
        <v>542</v>
      </c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43.2" customHeight="1" x14ac:dyDescent="0.3">
      <c r="A128" s="19" t="s">
        <v>2256</v>
      </c>
      <c r="B128" s="19" t="s">
        <v>462</v>
      </c>
      <c r="C128" s="19" t="s">
        <v>3510</v>
      </c>
      <c r="D128" s="19" t="s">
        <v>5</v>
      </c>
      <c r="E128" s="19" t="s">
        <v>3511</v>
      </c>
      <c r="F128" s="19" t="s">
        <v>19</v>
      </c>
      <c r="G128" s="19">
        <v>1</v>
      </c>
      <c r="H128" s="20">
        <v>1</v>
      </c>
      <c r="I128" s="21">
        <v>2</v>
      </c>
      <c r="J128" s="20">
        <v>1</v>
      </c>
      <c r="K128" s="22">
        <v>1</v>
      </c>
      <c r="L128" s="20">
        <v>12</v>
      </c>
      <c r="M128" s="19">
        <v>1</v>
      </c>
      <c r="N128" s="19">
        <v>1</v>
      </c>
      <c r="O128" s="20">
        <v>1</v>
      </c>
      <c r="P128" s="20">
        <v>5</v>
      </c>
      <c r="Q128" s="23">
        <f t="shared" si="1"/>
        <v>25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5" customFormat="1" ht="43.2" customHeight="1" x14ac:dyDescent="0.3">
      <c r="A129" s="19" t="s">
        <v>2257</v>
      </c>
      <c r="B129" s="19" t="s">
        <v>462</v>
      </c>
      <c r="C129" s="19" t="s">
        <v>3510</v>
      </c>
      <c r="D129" s="20" t="s">
        <v>5</v>
      </c>
      <c r="E129" s="20" t="s">
        <v>3512</v>
      </c>
      <c r="F129" s="20" t="s">
        <v>2019</v>
      </c>
      <c r="G129" s="20">
        <v>1</v>
      </c>
      <c r="H129" s="20">
        <v>2</v>
      </c>
      <c r="I129" s="21">
        <v>1</v>
      </c>
      <c r="J129" s="20">
        <v>1</v>
      </c>
      <c r="K129" s="22">
        <v>1</v>
      </c>
      <c r="L129" s="20">
        <v>8</v>
      </c>
      <c r="M129" s="19">
        <v>1</v>
      </c>
      <c r="N129" s="19">
        <v>1</v>
      </c>
      <c r="O129" s="20">
        <v>1</v>
      </c>
      <c r="P129" s="20">
        <v>5</v>
      </c>
      <c r="Q129" s="23">
        <f t="shared" si="1"/>
        <v>21</v>
      </c>
      <c r="R129" s="4"/>
      <c r="S129" s="4"/>
      <c r="T129" s="4"/>
      <c r="U129" s="4"/>
      <c r="V129" s="4"/>
      <c r="W129" s="4"/>
      <c r="X129" s="4"/>
      <c r="Y129" s="4"/>
      <c r="Z129" s="4"/>
    </row>
    <row r="130" spans="1:26" s="5" customFormat="1" ht="43.2" customHeight="1" x14ac:dyDescent="0.3">
      <c r="A130" s="19" t="s">
        <v>2258</v>
      </c>
      <c r="B130" s="19" t="s">
        <v>92</v>
      </c>
      <c r="C130" s="19" t="s">
        <v>80</v>
      </c>
      <c r="D130" s="19" t="s">
        <v>5</v>
      </c>
      <c r="E130" s="19" t="s">
        <v>81</v>
      </c>
      <c r="F130" s="19" t="s">
        <v>33</v>
      </c>
      <c r="G130" s="19">
        <v>5</v>
      </c>
      <c r="H130" s="19">
        <v>1</v>
      </c>
      <c r="I130" s="21">
        <v>1</v>
      </c>
      <c r="J130" s="19">
        <v>1</v>
      </c>
      <c r="K130" s="22">
        <v>6</v>
      </c>
      <c r="L130" s="19">
        <v>1</v>
      </c>
      <c r="M130" s="19">
        <v>1</v>
      </c>
      <c r="N130" s="19">
        <v>1</v>
      </c>
      <c r="O130" s="20">
        <v>1</v>
      </c>
      <c r="P130" s="19">
        <v>1</v>
      </c>
      <c r="Q130" s="23">
        <f t="shared" si="1"/>
        <v>14</v>
      </c>
      <c r="R130" s="4"/>
      <c r="S130" s="4"/>
      <c r="T130" s="4"/>
      <c r="U130" s="4"/>
      <c r="V130" s="4"/>
      <c r="W130" s="4"/>
      <c r="X130" s="4"/>
      <c r="Y130" s="4"/>
      <c r="Z130" s="4"/>
    </row>
    <row r="131" spans="1:26" s="5" customFormat="1" ht="43.2" customHeight="1" x14ac:dyDescent="0.3">
      <c r="A131" s="19" t="s">
        <v>2259</v>
      </c>
      <c r="B131" s="19" t="s">
        <v>941</v>
      </c>
      <c r="C131" s="19" t="s">
        <v>1058</v>
      </c>
      <c r="D131" s="19" t="s">
        <v>101</v>
      </c>
      <c r="E131" s="19" t="s">
        <v>803</v>
      </c>
      <c r="F131" s="19" t="s">
        <v>105</v>
      </c>
      <c r="G131" s="19">
        <v>20</v>
      </c>
      <c r="H131" s="19">
        <v>1</v>
      </c>
      <c r="I131" s="21">
        <v>1</v>
      </c>
      <c r="J131" s="19">
        <v>1</v>
      </c>
      <c r="K131" s="22">
        <v>1</v>
      </c>
      <c r="L131" s="19">
        <v>1</v>
      </c>
      <c r="M131" s="19">
        <v>1</v>
      </c>
      <c r="N131" s="19">
        <v>1</v>
      </c>
      <c r="O131" s="19">
        <v>1</v>
      </c>
      <c r="P131" s="19">
        <v>5</v>
      </c>
      <c r="Q131" s="23">
        <f t="shared" si="1"/>
        <v>13</v>
      </c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43.2" customHeight="1" x14ac:dyDescent="0.3">
      <c r="A132" s="19" t="s">
        <v>2260</v>
      </c>
      <c r="B132" s="19" t="s">
        <v>941</v>
      </c>
      <c r="C132" s="19" t="s">
        <v>940</v>
      </c>
      <c r="D132" s="19" t="s">
        <v>5</v>
      </c>
      <c r="E132" s="19" t="s">
        <v>511</v>
      </c>
      <c r="F132" s="19" t="s">
        <v>59</v>
      </c>
      <c r="G132" s="19">
        <v>10</v>
      </c>
      <c r="H132" s="19">
        <v>115</v>
      </c>
      <c r="I132" s="21">
        <v>95</v>
      </c>
      <c r="J132" s="19">
        <v>38</v>
      </c>
      <c r="K132" s="22">
        <v>7</v>
      </c>
      <c r="L132" s="19">
        <v>60</v>
      </c>
      <c r="M132" s="19">
        <v>40</v>
      </c>
      <c r="N132" s="19">
        <v>1</v>
      </c>
      <c r="O132" s="19">
        <v>11</v>
      </c>
      <c r="P132" s="19">
        <v>110</v>
      </c>
      <c r="Q132" s="23">
        <f t="shared" si="1"/>
        <v>477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5" customFormat="1" ht="43.2" customHeight="1" x14ac:dyDescent="0.3">
      <c r="A133" s="19" t="s">
        <v>2261</v>
      </c>
      <c r="B133" s="19" t="s">
        <v>941</v>
      </c>
      <c r="C133" s="19" t="s">
        <v>940</v>
      </c>
      <c r="D133" s="19" t="s">
        <v>424</v>
      </c>
      <c r="E133" s="19" t="s">
        <v>376</v>
      </c>
      <c r="F133" s="19" t="s">
        <v>1044</v>
      </c>
      <c r="G133" s="19">
        <v>1</v>
      </c>
      <c r="H133" s="19">
        <v>5</v>
      </c>
      <c r="I133" s="21">
        <v>4</v>
      </c>
      <c r="J133" s="19">
        <v>8</v>
      </c>
      <c r="K133" s="22">
        <v>1</v>
      </c>
      <c r="L133" s="19">
        <v>1</v>
      </c>
      <c r="M133" s="19">
        <v>1</v>
      </c>
      <c r="N133" s="19">
        <v>65</v>
      </c>
      <c r="O133" s="19">
        <v>1</v>
      </c>
      <c r="P133" s="19">
        <v>1</v>
      </c>
      <c r="Q133" s="23">
        <f t="shared" si="1"/>
        <v>87</v>
      </c>
      <c r="R133" s="4"/>
      <c r="S133" s="4"/>
      <c r="T133" s="4"/>
      <c r="U133" s="4"/>
      <c r="V133" s="4"/>
      <c r="W133" s="4"/>
      <c r="X133" s="4"/>
      <c r="Y133" s="4"/>
      <c r="Z133" s="4"/>
    </row>
    <row r="134" spans="1:26" s="5" customFormat="1" ht="43.2" customHeight="1" x14ac:dyDescent="0.3">
      <c r="A134" s="19" t="s">
        <v>2262</v>
      </c>
      <c r="B134" s="19" t="s">
        <v>941</v>
      </c>
      <c r="C134" s="19" t="s">
        <v>940</v>
      </c>
      <c r="D134" s="19" t="s">
        <v>5</v>
      </c>
      <c r="E134" s="19" t="s">
        <v>782</v>
      </c>
      <c r="F134" s="19" t="s">
        <v>59</v>
      </c>
      <c r="G134" s="19">
        <v>10</v>
      </c>
      <c r="H134" s="20">
        <v>17</v>
      </c>
      <c r="I134" s="21">
        <v>10</v>
      </c>
      <c r="J134" s="20">
        <v>10</v>
      </c>
      <c r="K134" s="25">
        <v>52</v>
      </c>
      <c r="L134" s="20">
        <v>1</v>
      </c>
      <c r="M134" s="19">
        <v>1</v>
      </c>
      <c r="N134" s="19">
        <v>5</v>
      </c>
      <c r="O134" s="20">
        <v>1</v>
      </c>
      <c r="P134" s="20">
        <v>5</v>
      </c>
      <c r="Q134" s="23">
        <f t="shared" si="1"/>
        <v>102</v>
      </c>
      <c r="R134" s="4"/>
      <c r="S134" s="4"/>
      <c r="T134" s="4"/>
      <c r="U134" s="4"/>
      <c r="V134" s="4"/>
      <c r="W134" s="4"/>
      <c r="X134" s="4"/>
      <c r="Y134" s="4"/>
      <c r="Z134" s="4"/>
    </row>
    <row r="135" spans="1:26" s="5" customFormat="1" ht="43.2" customHeight="1" x14ac:dyDescent="0.3">
      <c r="A135" s="19" t="s">
        <v>2263</v>
      </c>
      <c r="B135" s="19" t="s">
        <v>788</v>
      </c>
      <c r="C135" s="19" t="s">
        <v>1936</v>
      </c>
      <c r="D135" s="19" t="s">
        <v>101</v>
      </c>
      <c r="E135" s="19" t="s">
        <v>150</v>
      </c>
      <c r="F135" s="19" t="s">
        <v>158</v>
      </c>
      <c r="G135" s="19">
        <v>50</v>
      </c>
      <c r="H135" s="19">
        <v>1</v>
      </c>
      <c r="I135" s="21">
        <v>1</v>
      </c>
      <c r="J135" s="19">
        <v>3</v>
      </c>
      <c r="K135" s="22">
        <v>1</v>
      </c>
      <c r="L135" s="19">
        <v>1</v>
      </c>
      <c r="M135" s="19">
        <v>1</v>
      </c>
      <c r="N135" s="19">
        <v>1</v>
      </c>
      <c r="O135" s="19">
        <v>1</v>
      </c>
      <c r="P135" s="19">
        <v>1</v>
      </c>
      <c r="Q135" s="23">
        <f t="shared" ref="Q135:Q198" si="2">SUM(H135:P135)</f>
        <v>11</v>
      </c>
      <c r="R135" s="4"/>
      <c r="S135" s="4"/>
      <c r="T135" s="4"/>
      <c r="U135" s="4"/>
      <c r="V135" s="4"/>
      <c r="W135" s="4"/>
      <c r="X135" s="4"/>
      <c r="Y135" s="4"/>
      <c r="Z135" s="4"/>
    </row>
    <row r="136" spans="1:26" s="5" customFormat="1" ht="43.2" customHeight="1" x14ac:dyDescent="0.3">
      <c r="A136" s="19" t="s">
        <v>2264</v>
      </c>
      <c r="B136" s="19" t="s">
        <v>194</v>
      </c>
      <c r="C136" s="19" t="s">
        <v>628</v>
      </c>
      <c r="D136" s="19" t="s">
        <v>93</v>
      </c>
      <c r="E136" s="19" t="s">
        <v>111</v>
      </c>
      <c r="F136" s="19" t="s">
        <v>100</v>
      </c>
      <c r="G136" s="19">
        <v>6</v>
      </c>
      <c r="H136" s="19">
        <v>1</v>
      </c>
      <c r="I136" s="21">
        <v>8</v>
      </c>
      <c r="J136" s="19">
        <v>1</v>
      </c>
      <c r="K136" s="22">
        <v>1</v>
      </c>
      <c r="L136" s="19">
        <v>1</v>
      </c>
      <c r="M136" s="19">
        <v>1</v>
      </c>
      <c r="N136" s="19">
        <v>1</v>
      </c>
      <c r="O136" s="19">
        <v>1</v>
      </c>
      <c r="P136" s="19">
        <v>5</v>
      </c>
      <c r="Q136" s="23">
        <f t="shared" si="2"/>
        <v>20</v>
      </c>
      <c r="R136" s="4"/>
      <c r="S136" s="4"/>
      <c r="T136" s="4"/>
      <c r="U136" s="4"/>
      <c r="V136" s="4"/>
      <c r="W136" s="4"/>
      <c r="X136" s="4"/>
      <c r="Y136" s="4"/>
      <c r="Z136" s="4"/>
    </row>
    <row r="137" spans="1:26" s="5" customFormat="1" ht="43.2" customHeight="1" x14ac:dyDescent="0.3">
      <c r="A137" s="19" t="s">
        <v>2265</v>
      </c>
      <c r="B137" s="19" t="s">
        <v>194</v>
      </c>
      <c r="C137" s="19" t="s">
        <v>628</v>
      </c>
      <c r="D137" s="19" t="s">
        <v>93</v>
      </c>
      <c r="E137" s="19" t="s">
        <v>41</v>
      </c>
      <c r="F137" s="19" t="s">
        <v>629</v>
      </c>
      <c r="G137" s="19">
        <v>3</v>
      </c>
      <c r="H137" s="20">
        <v>13</v>
      </c>
      <c r="I137" s="21">
        <v>25</v>
      </c>
      <c r="J137" s="20">
        <v>1</v>
      </c>
      <c r="K137" s="25">
        <v>18</v>
      </c>
      <c r="L137" s="20">
        <v>36</v>
      </c>
      <c r="M137" s="19">
        <v>3</v>
      </c>
      <c r="N137" s="19">
        <v>1</v>
      </c>
      <c r="O137" s="20">
        <v>17</v>
      </c>
      <c r="P137" s="20">
        <v>10</v>
      </c>
      <c r="Q137" s="23">
        <f t="shared" si="2"/>
        <v>124</v>
      </c>
      <c r="R137" s="4"/>
      <c r="S137" s="4"/>
      <c r="T137" s="4"/>
      <c r="U137" s="4"/>
      <c r="V137" s="4"/>
      <c r="W137" s="4"/>
      <c r="X137" s="4"/>
      <c r="Y137" s="4"/>
      <c r="Z137" s="4"/>
    </row>
    <row r="138" spans="1:26" s="5" customFormat="1" ht="43.2" customHeight="1" x14ac:dyDescent="0.3">
      <c r="A138" s="19" t="s">
        <v>2266</v>
      </c>
      <c r="B138" s="19" t="s">
        <v>1830</v>
      </c>
      <c r="C138" s="19" t="s">
        <v>120</v>
      </c>
      <c r="D138" s="19" t="s">
        <v>121</v>
      </c>
      <c r="E138" s="19" t="s">
        <v>122</v>
      </c>
      <c r="F138" s="19" t="s">
        <v>68</v>
      </c>
      <c r="G138" s="19">
        <v>1</v>
      </c>
      <c r="H138" s="19">
        <v>1</v>
      </c>
      <c r="I138" s="21">
        <v>4</v>
      </c>
      <c r="J138" s="19">
        <v>1</v>
      </c>
      <c r="K138" s="22">
        <v>1</v>
      </c>
      <c r="L138" s="19">
        <v>1</v>
      </c>
      <c r="M138" s="19">
        <v>1</v>
      </c>
      <c r="N138" s="19">
        <v>1</v>
      </c>
      <c r="O138" s="19">
        <v>1</v>
      </c>
      <c r="P138" s="19">
        <v>1</v>
      </c>
      <c r="Q138" s="23">
        <f t="shared" si="2"/>
        <v>12</v>
      </c>
      <c r="R138" s="4"/>
      <c r="S138" s="4"/>
      <c r="T138" s="4"/>
      <c r="U138" s="4"/>
      <c r="V138" s="4"/>
      <c r="W138" s="4"/>
      <c r="X138" s="4"/>
      <c r="Y138" s="4"/>
      <c r="Z138" s="4"/>
    </row>
    <row r="139" spans="1:26" s="5" customFormat="1" ht="43.2" customHeight="1" x14ac:dyDescent="0.3">
      <c r="A139" s="19" t="s">
        <v>2267</v>
      </c>
      <c r="B139" s="19" t="s">
        <v>1062</v>
      </c>
      <c r="C139" s="19" t="s">
        <v>1059</v>
      </c>
      <c r="D139" s="19" t="s">
        <v>101</v>
      </c>
      <c r="E139" s="19" t="s">
        <v>57</v>
      </c>
      <c r="F139" s="19" t="s">
        <v>158</v>
      </c>
      <c r="G139" s="19">
        <v>50</v>
      </c>
      <c r="H139" s="19">
        <v>5</v>
      </c>
      <c r="I139" s="21">
        <v>3</v>
      </c>
      <c r="J139" s="19">
        <v>17</v>
      </c>
      <c r="K139" s="22">
        <v>30</v>
      </c>
      <c r="L139" s="19">
        <v>30</v>
      </c>
      <c r="M139" s="19">
        <v>7</v>
      </c>
      <c r="N139" s="19">
        <v>75</v>
      </c>
      <c r="O139" s="19">
        <v>2</v>
      </c>
      <c r="P139" s="19">
        <v>15</v>
      </c>
      <c r="Q139" s="23">
        <f t="shared" si="2"/>
        <v>184</v>
      </c>
      <c r="R139" s="4"/>
      <c r="S139" s="4"/>
      <c r="T139" s="4"/>
      <c r="U139" s="4"/>
      <c r="V139" s="4"/>
      <c r="W139" s="4"/>
      <c r="X139" s="4"/>
      <c r="Y139" s="4"/>
      <c r="Z139" s="4"/>
    </row>
    <row r="140" spans="1:26" s="5" customFormat="1" ht="43.2" customHeight="1" x14ac:dyDescent="0.3">
      <c r="A140" s="19" t="s">
        <v>2268</v>
      </c>
      <c r="B140" s="19" t="s">
        <v>1062</v>
      </c>
      <c r="C140" s="19" t="s">
        <v>1059</v>
      </c>
      <c r="D140" s="19" t="s">
        <v>101</v>
      </c>
      <c r="E140" s="19" t="s">
        <v>359</v>
      </c>
      <c r="F140" s="19" t="s">
        <v>158</v>
      </c>
      <c r="G140" s="19">
        <v>50</v>
      </c>
      <c r="H140" s="19">
        <v>4</v>
      </c>
      <c r="I140" s="21">
        <v>3</v>
      </c>
      <c r="J140" s="19">
        <v>27</v>
      </c>
      <c r="K140" s="22">
        <v>1</v>
      </c>
      <c r="L140" s="19">
        <v>3</v>
      </c>
      <c r="M140" s="19">
        <v>3</v>
      </c>
      <c r="N140" s="19">
        <v>40</v>
      </c>
      <c r="O140" s="19">
        <v>1</v>
      </c>
      <c r="P140" s="19">
        <v>5</v>
      </c>
      <c r="Q140" s="23">
        <f t="shared" si="2"/>
        <v>87</v>
      </c>
      <c r="R140" s="4"/>
      <c r="S140" s="4"/>
      <c r="T140" s="4"/>
      <c r="U140" s="4"/>
      <c r="V140" s="4"/>
      <c r="W140" s="4"/>
      <c r="X140" s="4"/>
      <c r="Y140" s="4"/>
      <c r="Z140" s="4"/>
    </row>
    <row r="141" spans="1:26" s="5" customFormat="1" ht="43.2" customHeight="1" x14ac:dyDescent="0.3">
      <c r="A141" s="19" t="s">
        <v>2269</v>
      </c>
      <c r="B141" s="19" t="s">
        <v>1835</v>
      </c>
      <c r="C141" s="19" t="s">
        <v>1066</v>
      </c>
      <c r="D141" s="19" t="s">
        <v>121</v>
      </c>
      <c r="E141" s="19" t="s">
        <v>532</v>
      </c>
      <c r="F141" s="19" t="s">
        <v>68</v>
      </c>
      <c r="G141" s="19">
        <v>1</v>
      </c>
      <c r="H141" s="19">
        <v>1</v>
      </c>
      <c r="I141" s="21">
        <v>1</v>
      </c>
      <c r="J141" s="19">
        <v>1</v>
      </c>
      <c r="K141" s="22">
        <v>1</v>
      </c>
      <c r="L141" s="19">
        <v>2</v>
      </c>
      <c r="M141" s="19">
        <v>1</v>
      </c>
      <c r="N141" s="19">
        <v>1</v>
      </c>
      <c r="O141" s="19">
        <v>1</v>
      </c>
      <c r="P141" s="19">
        <v>100</v>
      </c>
      <c r="Q141" s="23">
        <f t="shared" si="2"/>
        <v>109</v>
      </c>
      <c r="R141" s="4"/>
      <c r="S141" s="4"/>
      <c r="T141" s="4"/>
      <c r="U141" s="4"/>
      <c r="V141" s="4"/>
      <c r="W141" s="4"/>
      <c r="X141" s="4"/>
      <c r="Y141" s="4"/>
      <c r="Z141" s="4"/>
    </row>
    <row r="142" spans="1:26" s="5" customFormat="1" ht="43.2" customHeight="1" x14ac:dyDescent="0.3">
      <c r="A142" s="19" t="s">
        <v>2270</v>
      </c>
      <c r="B142" s="19" t="s">
        <v>1063</v>
      </c>
      <c r="C142" s="19" t="s">
        <v>1784</v>
      </c>
      <c r="D142" s="19" t="s">
        <v>601</v>
      </c>
      <c r="E142" s="19" t="s">
        <v>783</v>
      </c>
      <c r="F142" s="19" t="s">
        <v>21</v>
      </c>
      <c r="G142" s="19">
        <v>1</v>
      </c>
      <c r="H142" s="19">
        <v>1</v>
      </c>
      <c r="I142" s="21">
        <v>1</v>
      </c>
      <c r="J142" s="19">
        <v>1</v>
      </c>
      <c r="K142" s="22">
        <v>1</v>
      </c>
      <c r="L142" s="19">
        <v>12</v>
      </c>
      <c r="M142" s="19">
        <v>1</v>
      </c>
      <c r="N142" s="19">
        <v>1</v>
      </c>
      <c r="O142" s="19">
        <v>1</v>
      </c>
      <c r="P142" s="19">
        <v>1</v>
      </c>
      <c r="Q142" s="23">
        <f t="shared" si="2"/>
        <v>20</v>
      </c>
      <c r="R142" s="4"/>
      <c r="S142" s="4"/>
      <c r="T142" s="4"/>
      <c r="U142" s="4"/>
      <c r="V142" s="4"/>
      <c r="W142" s="4"/>
      <c r="X142" s="4"/>
      <c r="Y142" s="4"/>
      <c r="Z142" s="4"/>
    </row>
    <row r="143" spans="1:26" s="5" customFormat="1" ht="43.2" customHeight="1" x14ac:dyDescent="0.3">
      <c r="A143" s="19" t="s">
        <v>2271</v>
      </c>
      <c r="B143" s="19" t="s">
        <v>1818</v>
      </c>
      <c r="C143" s="19" t="s">
        <v>1817</v>
      </c>
      <c r="D143" s="19" t="s">
        <v>66</v>
      </c>
      <c r="E143" s="19" t="s">
        <v>1819</v>
      </c>
      <c r="F143" s="19" t="s">
        <v>1820</v>
      </c>
      <c r="G143" s="19">
        <v>1</v>
      </c>
      <c r="H143" s="19">
        <v>1</v>
      </c>
      <c r="I143" s="21">
        <v>18</v>
      </c>
      <c r="J143" s="19">
        <v>1</v>
      </c>
      <c r="K143" s="22">
        <v>1</v>
      </c>
      <c r="L143" s="19">
        <v>1</v>
      </c>
      <c r="M143" s="19">
        <v>1</v>
      </c>
      <c r="N143" s="19">
        <v>1</v>
      </c>
      <c r="O143" s="19">
        <v>1</v>
      </c>
      <c r="P143" s="19">
        <v>1</v>
      </c>
      <c r="Q143" s="23">
        <f t="shared" si="2"/>
        <v>26</v>
      </c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5" customFormat="1" ht="43.2" customHeight="1" x14ac:dyDescent="0.3">
      <c r="A144" s="19" t="s">
        <v>2272</v>
      </c>
      <c r="B144" s="19" t="s">
        <v>1856</v>
      </c>
      <c r="C144" s="19" t="s">
        <v>526</v>
      </c>
      <c r="D144" s="19" t="s">
        <v>106</v>
      </c>
      <c r="E144" s="19" t="s">
        <v>2101</v>
      </c>
      <c r="F144" s="19" t="s">
        <v>530</v>
      </c>
      <c r="G144" s="19">
        <v>12</v>
      </c>
      <c r="H144" s="19">
        <v>10</v>
      </c>
      <c r="I144" s="21">
        <v>3</v>
      </c>
      <c r="J144" s="19">
        <v>2</v>
      </c>
      <c r="K144" s="22">
        <v>12</v>
      </c>
      <c r="L144" s="19">
        <v>4</v>
      </c>
      <c r="M144" s="19">
        <v>1</v>
      </c>
      <c r="N144" s="19">
        <v>1</v>
      </c>
      <c r="O144" s="19">
        <v>1</v>
      </c>
      <c r="P144" s="19">
        <v>15</v>
      </c>
      <c r="Q144" s="23">
        <f t="shared" si="2"/>
        <v>49</v>
      </c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5" customFormat="1" ht="43.2" customHeight="1" x14ac:dyDescent="0.3">
      <c r="A145" s="19" t="s">
        <v>2273</v>
      </c>
      <c r="B145" s="19" t="s">
        <v>1078</v>
      </c>
      <c r="C145" s="19" t="s">
        <v>1075</v>
      </c>
      <c r="D145" s="19" t="s">
        <v>101</v>
      </c>
      <c r="E145" s="19" t="s">
        <v>97</v>
      </c>
      <c r="F145" s="19" t="s">
        <v>114</v>
      </c>
      <c r="G145" s="19">
        <v>60</v>
      </c>
      <c r="H145" s="19">
        <v>6</v>
      </c>
      <c r="I145" s="21">
        <v>1</v>
      </c>
      <c r="J145" s="19">
        <v>1</v>
      </c>
      <c r="K145" s="22">
        <v>1</v>
      </c>
      <c r="L145" s="19">
        <v>1</v>
      </c>
      <c r="M145" s="19">
        <v>1</v>
      </c>
      <c r="N145" s="19">
        <v>1</v>
      </c>
      <c r="O145" s="19">
        <v>1</v>
      </c>
      <c r="P145" s="19">
        <v>1</v>
      </c>
      <c r="Q145" s="23">
        <f t="shared" si="2"/>
        <v>14</v>
      </c>
      <c r="R145" s="4"/>
      <c r="S145" s="4"/>
      <c r="T145" s="4"/>
      <c r="U145" s="4"/>
      <c r="V145" s="4"/>
      <c r="W145" s="4"/>
      <c r="X145" s="4"/>
      <c r="Y145" s="4"/>
      <c r="Z145" s="4"/>
    </row>
    <row r="146" spans="1:26" s="5" customFormat="1" ht="43.2" customHeight="1" x14ac:dyDescent="0.3">
      <c r="A146" s="19" t="s">
        <v>2274</v>
      </c>
      <c r="B146" s="19" t="s">
        <v>980</v>
      </c>
      <c r="C146" s="19" t="s">
        <v>979</v>
      </c>
      <c r="D146" s="19" t="s">
        <v>364</v>
      </c>
      <c r="E146" s="19" t="s">
        <v>150</v>
      </c>
      <c r="F146" s="19" t="s">
        <v>393</v>
      </c>
      <c r="G146" s="19">
        <v>100</v>
      </c>
      <c r="H146" s="19">
        <v>5</v>
      </c>
      <c r="I146" s="21">
        <v>4</v>
      </c>
      <c r="J146" s="19">
        <v>1</v>
      </c>
      <c r="K146" s="22">
        <v>1</v>
      </c>
      <c r="L146" s="19">
        <v>1</v>
      </c>
      <c r="M146" s="19">
        <v>1</v>
      </c>
      <c r="N146" s="19">
        <v>1</v>
      </c>
      <c r="O146" s="19">
        <v>1</v>
      </c>
      <c r="P146" s="19">
        <v>1</v>
      </c>
      <c r="Q146" s="23">
        <f t="shared" si="2"/>
        <v>16</v>
      </c>
      <c r="R146" s="4"/>
      <c r="S146" s="4"/>
      <c r="T146" s="4"/>
      <c r="U146" s="4"/>
      <c r="V146" s="4"/>
      <c r="W146" s="4"/>
      <c r="X146" s="4"/>
      <c r="Y146" s="4"/>
      <c r="Z146" s="4"/>
    </row>
    <row r="147" spans="1:26" s="5" customFormat="1" ht="43.2" customHeight="1" x14ac:dyDescent="0.3">
      <c r="A147" s="19" t="s">
        <v>2275</v>
      </c>
      <c r="B147" s="19" t="s">
        <v>982</v>
      </c>
      <c r="C147" s="19" t="s">
        <v>981</v>
      </c>
      <c r="D147" s="19" t="s">
        <v>156</v>
      </c>
      <c r="E147" s="19" t="s">
        <v>1060</v>
      </c>
      <c r="F147" s="19" t="s">
        <v>407</v>
      </c>
      <c r="G147" s="19">
        <v>100</v>
      </c>
      <c r="H147" s="19">
        <v>5</v>
      </c>
      <c r="I147" s="21">
        <v>48</v>
      </c>
      <c r="J147" s="19">
        <v>5</v>
      </c>
      <c r="K147" s="22">
        <v>6</v>
      </c>
      <c r="L147" s="19">
        <v>6</v>
      </c>
      <c r="M147" s="19">
        <v>1</v>
      </c>
      <c r="N147" s="19">
        <v>2</v>
      </c>
      <c r="O147" s="19">
        <v>35</v>
      </c>
      <c r="P147" s="19">
        <v>15</v>
      </c>
      <c r="Q147" s="23">
        <f t="shared" si="2"/>
        <v>123</v>
      </c>
      <c r="R147" s="4"/>
      <c r="S147" s="4"/>
      <c r="T147" s="4"/>
      <c r="U147" s="4"/>
      <c r="V147" s="4"/>
      <c r="W147" s="4"/>
      <c r="X147" s="4"/>
      <c r="Y147" s="4"/>
      <c r="Z147" s="4"/>
    </row>
    <row r="148" spans="1:26" s="5" customFormat="1" ht="43.2" customHeight="1" x14ac:dyDescent="0.3">
      <c r="A148" s="19" t="s">
        <v>2276</v>
      </c>
      <c r="B148" s="19" t="s">
        <v>982</v>
      </c>
      <c r="C148" s="19" t="s">
        <v>981</v>
      </c>
      <c r="D148" s="19" t="s">
        <v>156</v>
      </c>
      <c r="E148" s="19" t="s">
        <v>542</v>
      </c>
      <c r="F148" s="19" t="s">
        <v>407</v>
      </c>
      <c r="G148" s="19">
        <v>100</v>
      </c>
      <c r="H148" s="19">
        <v>16</v>
      </c>
      <c r="I148" s="21">
        <v>62</v>
      </c>
      <c r="J148" s="19">
        <v>10</v>
      </c>
      <c r="K148" s="22">
        <v>1</v>
      </c>
      <c r="L148" s="19">
        <v>10</v>
      </c>
      <c r="M148" s="19">
        <v>1</v>
      </c>
      <c r="N148" s="19">
        <v>3</v>
      </c>
      <c r="O148" s="19">
        <v>2</v>
      </c>
      <c r="P148" s="19">
        <v>1</v>
      </c>
      <c r="Q148" s="23">
        <f t="shared" si="2"/>
        <v>106</v>
      </c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5" customFormat="1" ht="43.2" customHeight="1" x14ac:dyDescent="0.3">
      <c r="A149" s="19" t="s">
        <v>2277</v>
      </c>
      <c r="B149" s="19" t="s">
        <v>982</v>
      </c>
      <c r="C149" s="19" t="s">
        <v>981</v>
      </c>
      <c r="D149" s="19" t="s">
        <v>101</v>
      </c>
      <c r="E149" s="19" t="s">
        <v>111</v>
      </c>
      <c r="F149" s="19" t="s">
        <v>393</v>
      </c>
      <c r="G149" s="19">
        <v>100</v>
      </c>
      <c r="H149" s="19">
        <v>1</v>
      </c>
      <c r="I149" s="21">
        <v>1</v>
      </c>
      <c r="J149" s="19">
        <v>1</v>
      </c>
      <c r="K149" s="22">
        <v>1</v>
      </c>
      <c r="L149" s="19">
        <v>5</v>
      </c>
      <c r="M149" s="19">
        <v>1</v>
      </c>
      <c r="N149" s="19">
        <v>3</v>
      </c>
      <c r="O149" s="19">
        <v>1</v>
      </c>
      <c r="P149" s="19">
        <v>1</v>
      </c>
      <c r="Q149" s="23">
        <f t="shared" si="2"/>
        <v>15</v>
      </c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43.2" customHeight="1" x14ac:dyDescent="0.3">
      <c r="A150" s="19" t="s">
        <v>2278</v>
      </c>
      <c r="B150" s="19" t="s">
        <v>982</v>
      </c>
      <c r="C150" s="19" t="s">
        <v>1076</v>
      </c>
      <c r="D150" s="19" t="s">
        <v>156</v>
      </c>
      <c r="E150" s="19" t="s">
        <v>542</v>
      </c>
      <c r="F150" s="30" t="s">
        <v>407</v>
      </c>
      <c r="G150" s="30" t="s">
        <v>3513</v>
      </c>
      <c r="H150" s="19">
        <v>9</v>
      </c>
      <c r="I150" s="21">
        <v>56</v>
      </c>
      <c r="J150" s="19">
        <v>9</v>
      </c>
      <c r="K150" s="22">
        <v>1</v>
      </c>
      <c r="L150" s="19">
        <v>13</v>
      </c>
      <c r="M150" s="19">
        <v>1</v>
      </c>
      <c r="N150" s="19">
        <v>2</v>
      </c>
      <c r="O150" s="19">
        <v>50</v>
      </c>
      <c r="P150" s="19">
        <v>10</v>
      </c>
      <c r="Q150" s="23">
        <f t="shared" si="2"/>
        <v>151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3.2" customHeight="1" x14ac:dyDescent="0.3">
      <c r="A151" s="19" t="s">
        <v>2279</v>
      </c>
      <c r="B151" s="19" t="s">
        <v>1837</v>
      </c>
      <c r="C151" s="19" t="s">
        <v>1064</v>
      </c>
      <c r="D151" s="19" t="s">
        <v>65</v>
      </c>
      <c r="E151" s="19" t="s">
        <v>1065</v>
      </c>
      <c r="F151" s="19" t="s">
        <v>1149</v>
      </c>
      <c r="G151" s="19">
        <v>1</v>
      </c>
      <c r="H151" s="19">
        <v>44</v>
      </c>
      <c r="I151" s="21">
        <v>2</v>
      </c>
      <c r="J151" s="19">
        <v>1</v>
      </c>
      <c r="K151" s="22">
        <v>1</v>
      </c>
      <c r="L151" s="19">
        <v>1</v>
      </c>
      <c r="M151" s="19">
        <v>20</v>
      </c>
      <c r="N151" s="19">
        <v>1</v>
      </c>
      <c r="O151" s="19">
        <v>1</v>
      </c>
      <c r="P151" s="19">
        <v>15</v>
      </c>
      <c r="Q151" s="23">
        <f t="shared" si="2"/>
        <v>86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5" customFormat="1" ht="43.2" customHeight="1" x14ac:dyDescent="0.3">
      <c r="A152" s="19" t="s">
        <v>2280</v>
      </c>
      <c r="B152" s="19" t="s">
        <v>1068</v>
      </c>
      <c r="C152" s="19" t="s">
        <v>1067</v>
      </c>
      <c r="D152" s="19" t="s">
        <v>66</v>
      </c>
      <c r="E152" s="19" t="s">
        <v>1069</v>
      </c>
      <c r="F152" s="19" t="s">
        <v>1149</v>
      </c>
      <c r="G152" s="19">
        <v>1</v>
      </c>
      <c r="H152" s="19">
        <v>2</v>
      </c>
      <c r="I152" s="21">
        <v>1</v>
      </c>
      <c r="J152" s="19">
        <v>1</v>
      </c>
      <c r="K152" s="22">
        <v>1</v>
      </c>
      <c r="L152" s="19">
        <v>2</v>
      </c>
      <c r="M152" s="19">
        <v>1</v>
      </c>
      <c r="N152" s="19">
        <v>1</v>
      </c>
      <c r="O152" s="19">
        <v>1</v>
      </c>
      <c r="P152" s="19">
        <v>1</v>
      </c>
      <c r="Q152" s="23">
        <f t="shared" si="2"/>
        <v>11</v>
      </c>
      <c r="R152" s="4"/>
      <c r="S152" s="4"/>
      <c r="T152" s="4"/>
      <c r="U152" s="4"/>
      <c r="V152" s="4"/>
      <c r="W152" s="4"/>
      <c r="X152" s="4"/>
      <c r="Y152" s="4"/>
      <c r="Z152" s="4"/>
    </row>
    <row r="153" spans="1:26" s="5" customFormat="1" ht="43.2" customHeight="1" x14ac:dyDescent="0.3">
      <c r="A153" s="19" t="s">
        <v>2281</v>
      </c>
      <c r="B153" s="19" t="s">
        <v>1080</v>
      </c>
      <c r="C153" s="19" t="s">
        <v>1079</v>
      </c>
      <c r="D153" s="19" t="s">
        <v>65</v>
      </c>
      <c r="E153" s="19" t="s">
        <v>1081</v>
      </c>
      <c r="F153" s="19" t="s">
        <v>1149</v>
      </c>
      <c r="G153" s="19">
        <v>1</v>
      </c>
      <c r="H153" s="19">
        <v>1</v>
      </c>
      <c r="I153" s="21">
        <v>1</v>
      </c>
      <c r="J153" s="19">
        <v>1</v>
      </c>
      <c r="K153" s="22">
        <v>1</v>
      </c>
      <c r="L153" s="19">
        <v>1</v>
      </c>
      <c r="M153" s="19">
        <v>1</v>
      </c>
      <c r="N153" s="19">
        <v>1</v>
      </c>
      <c r="O153" s="19">
        <v>12</v>
      </c>
      <c r="P153" s="19">
        <v>1</v>
      </c>
      <c r="Q153" s="23">
        <f t="shared" si="2"/>
        <v>20</v>
      </c>
      <c r="R153" s="4"/>
      <c r="S153" s="4"/>
      <c r="T153" s="4"/>
      <c r="U153" s="4"/>
      <c r="V153" s="4"/>
      <c r="W153" s="4"/>
      <c r="X153" s="4"/>
      <c r="Y153" s="4"/>
      <c r="Z153" s="4"/>
    </row>
    <row r="154" spans="1:26" s="5" customFormat="1" ht="43.2" customHeight="1" x14ac:dyDescent="0.3">
      <c r="A154" s="19" t="s">
        <v>2282</v>
      </c>
      <c r="B154" s="19" t="s">
        <v>983</v>
      </c>
      <c r="C154" s="19" t="s">
        <v>984</v>
      </c>
      <c r="D154" s="19" t="s">
        <v>5</v>
      </c>
      <c r="E154" s="19" t="s">
        <v>985</v>
      </c>
      <c r="F154" s="19" t="s">
        <v>19</v>
      </c>
      <c r="G154" s="19">
        <v>1</v>
      </c>
      <c r="H154" s="19">
        <v>1</v>
      </c>
      <c r="I154" s="21">
        <v>1</v>
      </c>
      <c r="J154" s="19">
        <v>1</v>
      </c>
      <c r="K154" s="22">
        <v>1</v>
      </c>
      <c r="L154" s="19">
        <v>1</v>
      </c>
      <c r="M154" s="19">
        <v>1</v>
      </c>
      <c r="N154" s="19">
        <v>1</v>
      </c>
      <c r="O154" s="19">
        <v>1</v>
      </c>
      <c r="P154" s="19">
        <v>1</v>
      </c>
      <c r="Q154" s="23">
        <f t="shared" si="2"/>
        <v>9</v>
      </c>
      <c r="R154" s="4"/>
      <c r="S154" s="4"/>
      <c r="T154" s="4"/>
      <c r="U154" s="4"/>
      <c r="V154" s="4"/>
      <c r="W154" s="4"/>
      <c r="X154" s="4"/>
      <c r="Y154" s="4"/>
      <c r="Z154" s="4"/>
    </row>
    <row r="155" spans="1:26" s="5" customFormat="1" ht="43.2" customHeight="1" x14ac:dyDescent="0.3">
      <c r="A155" s="19" t="s">
        <v>2283</v>
      </c>
      <c r="B155" s="19" t="s">
        <v>983</v>
      </c>
      <c r="C155" s="19" t="s">
        <v>984</v>
      </c>
      <c r="D155" s="19" t="s">
        <v>5</v>
      </c>
      <c r="E155" s="19" t="s">
        <v>1406</v>
      </c>
      <c r="F155" s="19" t="s">
        <v>19</v>
      </c>
      <c r="G155" s="19">
        <v>1</v>
      </c>
      <c r="H155" s="20">
        <v>1</v>
      </c>
      <c r="I155" s="21">
        <v>1</v>
      </c>
      <c r="J155" s="20">
        <v>1</v>
      </c>
      <c r="K155" s="22">
        <v>1</v>
      </c>
      <c r="L155" s="20">
        <v>216</v>
      </c>
      <c r="M155" s="19">
        <v>1</v>
      </c>
      <c r="N155" s="19">
        <v>1</v>
      </c>
      <c r="O155" s="20">
        <v>1</v>
      </c>
      <c r="P155" s="20">
        <v>1</v>
      </c>
      <c r="Q155" s="23">
        <f t="shared" si="2"/>
        <v>224</v>
      </c>
      <c r="R155" s="4"/>
      <c r="S155" s="4"/>
      <c r="T155" s="4"/>
      <c r="U155" s="4"/>
      <c r="V155" s="4"/>
      <c r="W155" s="4"/>
      <c r="X155" s="4"/>
      <c r="Y155" s="4"/>
      <c r="Z155" s="4"/>
    </row>
    <row r="156" spans="1:26" s="5" customFormat="1" ht="43.2" customHeight="1" x14ac:dyDescent="0.3">
      <c r="A156" s="19" t="s">
        <v>2284</v>
      </c>
      <c r="B156" s="19" t="s">
        <v>411</v>
      </c>
      <c r="C156" s="19" t="s">
        <v>3514</v>
      </c>
      <c r="D156" s="19" t="s">
        <v>101</v>
      </c>
      <c r="E156" s="19" t="s">
        <v>1070</v>
      </c>
      <c r="F156" s="19" t="s">
        <v>114</v>
      </c>
      <c r="G156" s="19">
        <v>60</v>
      </c>
      <c r="H156" s="19">
        <v>3</v>
      </c>
      <c r="I156" s="21">
        <v>3</v>
      </c>
      <c r="J156" s="19">
        <v>8</v>
      </c>
      <c r="K156" s="22">
        <v>3</v>
      </c>
      <c r="L156" s="19">
        <v>6</v>
      </c>
      <c r="M156" s="19">
        <v>3</v>
      </c>
      <c r="N156" s="19">
        <v>1</v>
      </c>
      <c r="O156" s="19">
        <v>4</v>
      </c>
      <c r="P156" s="19">
        <v>5</v>
      </c>
      <c r="Q156" s="23">
        <f t="shared" si="2"/>
        <v>36</v>
      </c>
      <c r="R156" s="4"/>
      <c r="S156" s="4"/>
      <c r="T156" s="4"/>
      <c r="U156" s="4"/>
      <c r="V156" s="4"/>
      <c r="W156" s="4"/>
      <c r="X156" s="4"/>
      <c r="Y156" s="4"/>
      <c r="Z156" s="4"/>
    </row>
    <row r="157" spans="1:26" s="5" customFormat="1" ht="43.2" customHeight="1" x14ac:dyDescent="0.3">
      <c r="A157" s="19" t="s">
        <v>2285</v>
      </c>
      <c r="B157" s="19" t="s">
        <v>411</v>
      </c>
      <c r="C157" s="19" t="s">
        <v>3514</v>
      </c>
      <c r="D157" s="19" t="s">
        <v>101</v>
      </c>
      <c r="E157" s="19" t="s">
        <v>1719</v>
      </c>
      <c r="F157" s="19" t="s">
        <v>114</v>
      </c>
      <c r="G157" s="19">
        <v>60</v>
      </c>
      <c r="H157" s="19">
        <v>19</v>
      </c>
      <c r="I157" s="21">
        <v>24</v>
      </c>
      <c r="J157" s="19">
        <v>13</v>
      </c>
      <c r="K157" s="22">
        <v>33</v>
      </c>
      <c r="L157" s="19">
        <v>36</v>
      </c>
      <c r="M157" s="19">
        <v>4</v>
      </c>
      <c r="N157" s="19">
        <v>7</v>
      </c>
      <c r="O157" s="19">
        <v>4</v>
      </c>
      <c r="P157" s="19">
        <v>45</v>
      </c>
      <c r="Q157" s="23">
        <f t="shared" si="2"/>
        <v>185</v>
      </c>
      <c r="R157" s="4"/>
      <c r="S157" s="4"/>
      <c r="T157" s="4"/>
      <c r="U157" s="4"/>
      <c r="V157" s="4"/>
      <c r="W157" s="4"/>
      <c r="X157" s="4"/>
      <c r="Y157" s="4"/>
      <c r="Z157" s="4"/>
    </row>
    <row r="158" spans="1:26" s="5" customFormat="1" ht="43.2" customHeight="1" x14ac:dyDescent="0.3">
      <c r="A158" s="19" t="s">
        <v>2286</v>
      </c>
      <c r="B158" s="19" t="s">
        <v>411</v>
      </c>
      <c r="C158" s="19" t="s">
        <v>410</v>
      </c>
      <c r="D158" s="19" t="s">
        <v>101</v>
      </c>
      <c r="E158" s="19" t="s">
        <v>412</v>
      </c>
      <c r="F158" s="19" t="s">
        <v>393</v>
      </c>
      <c r="G158" s="19">
        <v>100</v>
      </c>
      <c r="H158" s="19">
        <v>10</v>
      </c>
      <c r="I158" s="21">
        <v>20</v>
      </c>
      <c r="J158" s="19">
        <v>1</v>
      </c>
      <c r="K158" s="22">
        <v>1</v>
      </c>
      <c r="L158" s="19">
        <v>1</v>
      </c>
      <c r="M158" s="19">
        <v>7</v>
      </c>
      <c r="N158" s="19">
        <v>10</v>
      </c>
      <c r="O158" s="19">
        <v>2</v>
      </c>
      <c r="P158" s="19">
        <v>10</v>
      </c>
      <c r="Q158" s="23">
        <f t="shared" si="2"/>
        <v>62</v>
      </c>
      <c r="R158" s="4"/>
      <c r="S158" s="4"/>
      <c r="T158" s="4"/>
      <c r="U158" s="4"/>
      <c r="V158" s="4"/>
      <c r="W158" s="4"/>
      <c r="X158" s="4"/>
      <c r="Y158" s="4"/>
      <c r="Z158" s="4"/>
    </row>
    <row r="159" spans="1:26" s="5" customFormat="1" ht="43.2" customHeight="1" x14ac:dyDescent="0.3">
      <c r="A159" s="19" t="s">
        <v>2287</v>
      </c>
      <c r="B159" s="19" t="s">
        <v>1846</v>
      </c>
      <c r="C159" s="19" t="s">
        <v>1072</v>
      </c>
      <c r="D159" s="19" t="s">
        <v>5</v>
      </c>
      <c r="E159" s="19" t="s">
        <v>1077</v>
      </c>
      <c r="F159" s="19" t="s">
        <v>33</v>
      </c>
      <c r="G159" s="19">
        <v>5</v>
      </c>
      <c r="H159" s="19">
        <v>86</v>
      </c>
      <c r="I159" s="21">
        <v>68</v>
      </c>
      <c r="J159" s="19">
        <v>6</v>
      </c>
      <c r="K159" s="22">
        <v>1</v>
      </c>
      <c r="L159" s="19">
        <v>1</v>
      </c>
      <c r="M159" s="19">
        <v>1</v>
      </c>
      <c r="N159" s="19">
        <v>1</v>
      </c>
      <c r="O159" s="19">
        <v>1</v>
      </c>
      <c r="P159" s="19">
        <v>10</v>
      </c>
      <c r="Q159" s="23">
        <f t="shared" si="2"/>
        <v>175</v>
      </c>
      <c r="R159" s="4"/>
      <c r="S159" s="4"/>
      <c r="T159" s="4"/>
      <c r="U159" s="4"/>
      <c r="V159" s="4"/>
      <c r="W159" s="4"/>
      <c r="X159" s="4"/>
      <c r="Y159" s="4"/>
      <c r="Z159" s="4"/>
    </row>
    <row r="160" spans="1:26" s="5" customFormat="1" ht="43.2" customHeight="1" x14ac:dyDescent="0.3">
      <c r="A160" s="19" t="s">
        <v>2288</v>
      </c>
      <c r="B160" s="19" t="s">
        <v>1085</v>
      </c>
      <c r="C160" s="19" t="s">
        <v>1083</v>
      </c>
      <c r="D160" s="19" t="s">
        <v>5</v>
      </c>
      <c r="E160" s="19" t="s">
        <v>1082</v>
      </c>
      <c r="F160" s="19" t="s">
        <v>585</v>
      </c>
      <c r="G160" s="19">
        <v>1</v>
      </c>
      <c r="H160" s="19">
        <v>30</v>
      </c>
      <c r="I160" s="21">
        <v>1</v>
      </c>
      <c r="J160" s="19">
        <v>1</v>
      </c>
      <c r="K160" s="22">
        <v>1</v>
      </c>
      <c r="L160" s="19">
        <v>85</v>
      </c>
      <c r="M160" s="19">
        <v>1</v>
      </c>
      <c r="N160" s="19">
        <v>1</v>
      </c>
      <c r="O160" s="19">
        <v>1</v>
      </c>
      <c r="P160" s="19">
        <v>1</v>
      </c>
      <c r="Q160" s="23">
        <f t="shared" si="2"/>
        <v>122</v>
      </c>
      <c r="R160" s="4"/>
      <c r="S160" s="4"/>
      <c r="T160" s="4"/>
      <c r="U160" s="4"/>
      <c r="V160" s="4"/>
      <c r="W160" s="4"/>
      <c r="X160" s="4"/>
      <c r="Y160" s="4"/>
      <c r="Z160" s="4"/>
    </row>
    <row r="161" spans="1:26" s="5" customFormat="1" ht="43.2" customHeight="1" x14ac:dyDescent="0.3">
      <c r="A161" s="19" t="s">
        <v>2289</v>
      </c>
      <c r="B161" s="19" t="s">
        <v>1876</v>
      </c>
      <c r="C161" s="19" t="s">
        <v>1071</v>
      </c>
      <c r="D161" s="19" t="s">
        <v>121</v>
      </c>
      <c r="E161" s="19" t="s">
        <v>452</v>
      </c>
      <c r="F161" s="19" t="s">
        <v>3515</v>
      </c>
      <c r="G161" s="19">
        <v>1</v>
      </c>
      <c r="H161" s="19">
        <v>63</v>
      </c>
      <c r="I161" s="21">
        <v>16</v>
      </c>
      <c r="J161" s="19">
        <v>13</v>
      </c>
      <c r="K161" s="22">
        <v>1</v>
      </c>
      <c r="L161" s="19">
        <v>1</v>
      </c>
      <c r="M161" s="19">
        <v>5</v>
      </c>
      <c r="N161" s="19">
        <v>1</v>
      </c>
      <c r="O161" s="19">
        <v>25</v>
      </c>
      <c r="P161" s="19">
        <v>5</v>
      </c>
      <c r="Q161" s="23">
        <f t="shared" si="2"/>
        <v>130</v>
      </c>
      <c r="R161" s="4"/>
      <c r="S161" s="4"/>
      <c r="T161" s="4"/>
      <c r="U161" s="4"/>
      <c r="V161" s="4"/>
      <c r="W161" s="4"/>
      <c r="X161" s="4"/>
      <c r="Y161" s="4"/>
      <c r="Z161" s="4"/>
    </row>
    <row r="162" spans="1:26" s="5" customFormat="1" ht="43.2" customHeight="1" x14ac:dyDescent="0.3">
      <c r="A162" s="19" t="s">
        <v>2290</v>
      </c>
      <c r="B162" s="19" t="s">
        <v>1836</v>
      </c>
      <c r="C162" s="19" t="s">
        <v>1089</v>
      </c>
      <c r="D162" s="19" t="s">
        <v>121</v>
      </c>
      <c r="E162" s="19" t="s">
        <v>452</v>
      </c>
      <c r="F162" s="19" t="s">
        <v>3515</v>
      </c>
      <c r="G162" s="19">
        <v>1</v>
      </c>
      <c r="H162" s="19">
        <v>19</v>
      </c>
      <c r="I162" s="21">
        <v>7</v>
      </c>
      <c r="J162" s="19">
        <v>1</v>
      </c>
      <c r="K162" s="22">
        <v>2</v>
      </c>
      <c r="L162" s="19">
        <v>1</v>
      </c>
      <c r="M162" s="19">
        <v>1</v>
      </c>
      <c r="N162" s="19">
        <v>1</v>
      </c>
      <c r="O162" s="19">
        <v>1</v>
      </c>
      <c r="P162" s="19">
        <v>1</v>
      </c>
      <c r="Q162" s="23">
        <f t="shared" si="2"/>
        <v>34</v>
      </c>
      <c r="R162" s="4"/>
      <c r="S162" s="4"/>
      <c r="T162" s="4"/>
      <c r="U162" s="4"/>
      <c r="V162" s="4"/>
      <c r="W162" s="4"/>
      <c r="X162" s="4"/>
      <c r="Y162" s="4"/>
      <c r="Z162" s="4"/>
    </row>
    <row r="163" spans="1:26" s="5" customFormat="1" ht="43.2" customHeight="1" x14ac:dyDescent="0.3">
      <c r="A163" s="19" t="s">
        <v>2291</v>
      </c>
      <c r="B163" s="19" t="s">
        <v>673</v>
      </c>
      <c r="C163" s="19" t="s">
        <v>1885</v>
      </c>
      <c r="D163" s="19" t="s">
        <v>101</v>
      </c>
      <c r="E163" s="19" t="s">
        <v>188</v>
      </c>
      <c r="F163" s="19" t="s">
        <v>95</v>
      </c>
      <c r="G163" s="19">
        <v>30</v>
      </c>
      <c r="H163" s="19">
        <v>6</v>
      </c>
      <c r="I163" s="21">
        <v>1</v>
      </c>
      <c r="J163" s="19">
        <v>6</v>
      </c>
      <c r="K163" s="22">
        <v>1</v>
      </c>
      <c r="L163" s="19">
        <v>3</v>
      </c>
      <c r="M163" s="19">
        <v>6</v>
      </c>
      <c r="N163" s="19">
        <v>1</v>
      </c>
      <c r="O163" s="19">
        <v>1</v>
      </c>
      <c r="P163" s="19">
        <v>21</v>
      </c>
      <c r="Q163" s="23">
        <f t="shared" si="2"/>
        <v>46</v>
      </c>
      <c r="R163" s="4"/>
      <c r="S163" s="4"/>
      <c r="T163" s="4"/>
      <c r="U163" s="4"/>
      <c r="V163" s="4"/>
      <c r="W163" s="4"/>
      <c r="X163" s="4"/>
      <c r="Y163" s="4"/>
      <c r="Z163" s="4"/>
    </row>
    <row r="164" spans="1:26" s="5" customFormat="1" ht="43.2" customHeight="1" x14ac:dyDescent="0.3">
      <c r="A164" s="19" t="s">
        <v>2292</v>
      </c>
      <c r="B164" s="19" t="s">
        <v>1864</v>
      </c>
      <c r="C164" s="19" t="s">
        <v>1590</v>
      </c>
      <c r="D164" s="19" t="s">
        <v>156</v>
      </c>
      <c r="E164" s="19" t="s">
        <v>2101</v>
      </c>
      <c r="F164" s="19" t="s">
        <v>1042</v>
      </c>
      <c r="G164" s="19">
        <v>10</v>
      </c>
      <c r="H164" s="19">
        <v>8</v>
      </c>
      <c r="I164" s="21">
        <v>1</v>
      </c>
      <c r="J164" s="19">
        <v>1</v>
      </c>
      <c r="K164" s="22">
        <v>1</v>
      </c>
      <c r="L164" s="19">
        <v>53</v>
      </c>
      <c r="M164" s="19">
        <v>1</v>
      </c>
      <c r="N164" s="19">
        <v>1</v>
      </c>
      <c r="O164" s="19">
        <v>10</v>
      </c>
      <c r="P164" s="19">
        <v>5</v>
      </c>
      <c r="Q164" s="23">
        <f t="shared" si="2"/>
        <v>81</v>
      </c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43.2" customHeight="1" x14ac:dyDescent="0.3">
      <c r="A165" s="19" t="s">
        <v>2293</v>
      </c>
      <c r="B165" s="19" t="s">
        <v>1221</v>
      </c>
      <c r="C165" s="19" t="s">
        <v>1220</v>
      </c>
      <c r="D165" s="19" t="s">
        <v>101</v>
      </c>
      <c r="E165" s="19" t="s">
        <v>188</v>
      </c>
      <c r="F165" s="19" t="s">
        <v>95</v>
      </c>
      <c r="G165" s="19">
        <v>30</v>
      </c>
      <c r="H165" s="19">
        <v>10</v>
      </c>
      <c r="I165" s="21">
        <v>1</v>
      </c>
      <c r="J165" s="19">
        <v>1</v>
      </c>
      <c r="K165" s="22">
        <v>5</v>
      </c>
      <c r="L165" s="19">
        <v>1</v>
      </c>
      <c r="M165" s="19">
        <v>1</v>
      </c>
      <c r="N165" s="19">
        <v>1</v>
      </c>
      <c r="O165" s="19">
        <v>48</v>
      </c>
      <c r="P165" s="19">
        <v>5</v>
      </c>
      <c r="Q165" s="23">
        <f t="shared" si="2"/>
        <v>73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5" customFormat="1" ht="43.2" customHeight="1" x14ac:dyDescent="0.3">
      <c r="A166" s="19" t="s">
        <v>2294</v>
      </c>
      <c r="B166" s="20" t="s">
        <v>3516</v>
      </c>
      <c r="C166" s="20" t="s">
        <v>3517</v>
      </c>
      <c r="D166" s="20" t="s">
        <v>424</v>
      </c>
      <c r="E166" s="20" t="s">
        <v>3518</v>
      </c>
      <c r="F166" s="20" t="s">
        <v>3519</v>
      </c>
      <c r="G166" s="20">
        <v>1</v>
      </c>
      <c r="H166" s="20">
        <v>1</v>
      </c>
      <c r="I166" s="21">
        <v>30</v>
      </c>
      <c r="J166" s="20">
        <v>1</v>
      </c>
      <c r="K166" s="25">
        <v>4</v>
      </c>
      <c r="L166" s="19">
        <v>1</v>
      </c>
      <c r="M166" s="19">
        <v>1</v>
      </c>
      <c r="N166" s="19">
        <v>1</v>
      </c>
      <c r="O166" s="20">
        <v>1</v>
      </c>
      <c r="P166" s="20">
        <v>1</v>
      </c>
      <c r="Q166" s="23">
        <f t="shared" si="2"/>
        <v>41</v>
      </c>
      <c r="R166" s="4"/>
      <c r="S166" s="4"/>
      <c r="T166" s="4"/>
      <c r="U166" s="4"/>
      <c r="V166" s="4"/>
      <c r="W166" s="4"/>
      <c r="X166" s="4"/>
      <c r="Y166" s="4"/>
      <c r="Z166" s="4"/>
    </row>
    <row r="167" spans="1:26" s="5" customFormat="1" ht="43.2" customHeight="1" x14ac:dyDescent="0.3">
      <c r="A167" s="19" t="s">
        <v>2295</v>
      </c>
      <c r="B167" s="19" t="s">
        <v>1878</v>
      </c>
      <c r="C167" s="19" t="s">
        <v>1606</v>
      </c>
      <c r="D167" s="19" t="s">
        <v>93</v>
      </c>
      <c r="E167" s="19" t="s">
        <v>2101</v>
      </c>
      <c r="F167" s="19" t="s">
        <v>158</v>
      </c>
      <c r="G167" s="19">
        <v>50</v>
      </c>
      <c r="H167" s="19">
        <v>3</v>
      </c>
      <c r="I167" s="21">
        <v>12</v>
      </c>
      <c r="J167" s="19">
        <v>6</v>
      </c>
      <c r="K167" s="22">
        <v>3</v>
      </c>
      <c r="L167" s="19">
        <v>11</v>
      </c>
      <c r="M167" s="19">
        <v>30</v>
      </c>
      <c r="N167" s="19">
        <v>5</v>
      </c>
      <c r="O167" s="19">
        <v>8</v>
      </c>
      <c r="P167" s="19">
        <v>20</v>
      </c>
      <c r="Q167" s="23">
        <f t="shared" si="2"/>
        <v>98</v>
      </c>
      <c r="R167" s="4"/>
      <c r="S167" s="4"/>
      <c r="T167" s="4"/>
      <c r="U167" s="4"/>
      <c r="V167" s="4"/>
      <c r="W167" s="4"/>
      <c r="X167" s="4"/>
      <c r="Y167" s="4"/>
      <c r="Z167" s="4"/>
    </row>
    <row r="168" spans="1:26" s="5" customFormat="1" ht="43.2" customHeight="1" x14ac:dyDescent="0.3">
      <c r="A168" s="19" t="s">
        <v>2296</v>
      </c>
      <c r="B168" s="19" t="s">
        <v>1086</v>
      </c>
      <c r="C168" s="19" t="s">
        <v>1553</v>
      </c>
      <c r="D168" s="19" t="s">
        <v>101</v>
      </c>
      <c r="E168" s="19" t="s">
        <v>289</v>
      </c>
      <c r="F168" s="19" t="s">
        <v>158</v>
      </c>
      <c r="G168" s="19">
        <v>50</v>
      </c>
      <c r="H168" s="19">
        <v>7</v>
      </c>
      <c r="I168" s="21">
        <v>1</v>
      </c>
      <c r="J168" s="19">
        <v>1</v>
      </c>
      <c r="K168" s="22">
        <v>1</v>
      </c>
      <c r="L168" s="19">
        <v>1</v>
      </c>
      <c r="M168" s="19">
        <v>1</v>
      </c>
      <c r="N168" s="19">
        <v>25</v>
      </c>
      <c r="O168" s="19">
        <v>17</v>
      </c>
      <c r="P168" s="19">
        <v>23</v>
      </c>
      <c r="Q168" s="23">
        <f t="shared" si="2"/>
        <v>77</v>
      </c>
      <c r="R168" s="4"/>
      <c r="S168" s="4"/>
      <c r="T168" s="4"/>
      <c r="U168" s="4"/>
      <c r="V168" s="4"/>
      <c r="W168" s="4"/>
      <c r="X168" s="4"/>
      <c r="Y168" s="4"/>
      <c r="Z168" s="4"/>
    </row>
    <row r="169" spans="1:26" s="5" customFormat="1" ht="43.2" customHeight="1" x14ac:dyDescent="0.3">
      <c r="A169" s="19" t="s">
        <v>2297</v>
      </c>
      <c r="B169" s="19" t="s">
        <v>1086</v>
      </c>
      <c r="C169" s="19" t="s">
        <v>1553</v>
      </c>
      <c r="D169" s="19" t="s">
        <v>5</v>
      </c>
      <c r="E169" s="19" t="s">
        <v>1557</v>
      </c>
      <c r="F169" s="19" t="s">
        <v>33</v>
      </c>
      <c r="G169" s="19">
        <v>5</v>
      </c>
      <c r="H169" s="20">
        <v>1</v>
      </c>
      <c r="I169" s="21">
        <v>1</v>
      </c>
      <c r="J169" s="20">
        <v>1</v>
      </c>
      <c r="K169" s="22">
        <v>1</v>
      </c>
      <c r="L169" s="19">
        <v>1</v>
      </c>
      <c r="M169" s="19">
        <v>1</v>
      </c>
      <c r="N169" s="19">
        <v>1</v>
      </c>
      <c r="O169" s="20">
        <v>1</v>
      </c>
      <c r="P169" s="20">
        <v>6</v>
      </c>
      <c r="Q169" s="23">
        <f t="shared" si="2"/>
        <v>14</v>
      </c>
      <c r="R169" s="4"/>
      <c r="S169" s="4"/>
      <c r="T169" s="4"/>
      <c r="U169" s="4"/>
      <c r="V169" s="4"/>
      <c r="W169" s="4"/>
      <c r="X169" s="4"/>
      <c r="Y169" s="4"/>
      <c r="Z169" s="4"/>
    </row>
    <row r="170" spans="1:26" s="5" customFormat="1" ht="43.2" customHeight="1" x14ac:dyDescent="0.3">
      <c r="A170" s="19" t="s">
        <v>2298</v>
      </c>
      <c r="B170" s="19" t="s">
        <v>675</v>
      </c>
      <c r="C170" s="19" t="s">
        <v>674</v>
      </c>
      <c r="D170" s="19" t="s">
        <v>93</v>
      </c>
      <c r="E170" s="19" t="s">
        <v>117</v>
      </c>
      <c r="F170" s="19" t="s">
        <v>659</v>
      </c>
      <c r="G170" s="19">
        <v>40</v>
      </c>
      <c r="H170" s="19">
        <v>10</v>
      </c>
      <c r="I170" s="21">
        <v>1</v>
      </c>
      <c r="J170" s="19">
        <v>1</v>
      </c>
      <c r="K170" s="22">
        <v>1</v>
      </c>
      <c r="L170" s="19">
        <v>5</v>
      </c>
      <c r="M170" s="19">
        <v>5</v>
      </c>
      <c r="N170" s="19">
        <v>1</v>
      </c>
      <c r="O170" s="19">
        <v>1</v>
      </c>
      <c r="P170" s="19">
        <v>14</v>
      </c>
      <c r="Q170" s="23">
        <f t="shared" si="2"/>
        <v>39</v>
      </c>
      <c r="R170" s="4"/>
      <c r="S170" s="4"/>
      <c r="T170" s="4"/>
      <c r="U170" s="4"/>
      <c r="V170" s="4"/>
      <c r="W170" s="4"/>
      <c r="X170" s="4"/>
      <c r="Y170" s="4"/>
      <c r="Z170" s="4"/>
    </row>
    <row r="171" spans="1:26" s="5" customFormat="1" ht="43.2" customHeight="1" x14ac:dyDescent="0.3">
      <c r="A171" s="19" t="s">
        <v>2299</v>
      </c>
      <c r="B171" s="19" t="s">
        <v>675</v>
      </c>
      <c r="C171" s="19" t="s">
        <v>675</v>
      </c>
      <c r="D171" s="19" t="s">
        <v>106</v>
      </c>
      <c r="E171" s="19" t="s">
        <v>57</v>
      </c>
      <c r="F171" s="19" t="s">
        <v>90</v>
      </c>
      <c r="G171" s="19">
        <v>5</v>
      </c>
      <c r="H171" s="19">
        <v>238</v>
      </c>
      <c r="I171" s="21">
        <v>18</v>
      </c>
      <c r="J171" s="19">
        <v>5</v>
      </c>
      <c r="K171" s="22">
        <v>160</v>
      </c>
      <c r="L171" s="19">
        <v>26</v>
      </c>
      <c r="M171" s="19">
        <v>1</v>
      </c>
      <c r="N171" s="19">
        <v>1</v>
      </c>
      <c r="O171" s="19">
        <v>2</v>
      </c>
      <c r="P171" s="19">
        <v>130</v>
      </c>
      <c r="Q171" s="23">
        <f t="shared" si="2"/>
        <v>581</v>
      </c>
      <c r="R171" s="4"/>
      <c r="S171" s="4"/>
      <c r="T171" s="4"/>
      <c r="U171" s="4"/>
      <c r="V171" s="4"/>
      <c r="W171" s="4"/>
      <c r="X171" s="4"/>
      <c r="Y171" s="4"/>
      <c r="Z171" s="4"/>
    </row>
    <row r="172" spans="1:26" s="5" customFormat="1" ht="43.2" customHeight="1" x14ac:dyDescent="0.3">
      <c r="A172" s="19" t="s">
        <v>2300</v>
      </c>
      <c r="B172" s="19" t="s">
        <v>132</v>
      </c>
      <c r="C172" s="19" t="s">
        <v>118</v>
      </c>
      <c r="D172" s="19" t="s">
        <v>101</v>
      </c>
      <c r="E172" s="19" t="s">
        <v>117</v>
      </c>
      <c r="F172" s="19" t="s">
        <v>95</v>
      </c>
      <c r="G172" s="19">
        <v>30</v>
      </c>
      <c r="H172" s="19">
        <v>234</v>
      </c>
      <c r="I172" s="21">
        <v>192</v>
      </c>
      <c r="J172" s="19">
        <v>34</v>
      </c>
      <c r="K172" s="22">
        <v>106</v>
      </c>
      <c r="L172" s="19">
        <v>117</v>
      </c>
      <c r="M172" s="19">
        <v>110</v>
      </c>
      <c r="N172" s="19">
        <v>1</v>
      </c>
      <c r="O172" s="19">
        <v>104</v>
      </c>
      <c r="P172" s="19">
        <v>250</v>
      </c>
      <c r="Q172" s="23">
        <f t="shared" si="2"/>
        <v>1148</v>
      </c>
      <c r="R172" s="4"/>
      <c r="S172" s="4"/>
      <c r="T172" s="4"/>
      <c r="U172" s="4"/>
      <c r="V172" s="4"/>
      <c r="W172" s="4"/>
      <c r="X172" s="4"/>
      <c r="Y172" s="4"/>
      <c r="Z172" s="4"/>
    </row>
    <row r="173" spans="1:26" s="5" customFormat="1" ht="43.2" customHeight="1" x14ac:dyDescent="0.3">
      <c r="A173" s="19" t="s">
        <v>2301</v>
      </c>
      <c r="B173" s="19" t="s">
        <v>132</v>
      </c>
      <c r="C173" s="19" t="s">
        <v>118</v>
      </c>
      <c r="D173" s="19" t="s">
        <v>101</v>
      </c>
      <c r="E173" s="19" t="s">
        <v>171</v>
      </c>
      <c r="F173" s="19" t="s">
        <v>95</v>
      </c>
      <c r="G173" s="19">
        <v>30</v>
      </c>
      <c r="H173" s="19">
        <v>148</v>
      </c>
      <c r="I173" s="21">
        <v>170</v>
      </c>
      <c r="J173" s="19">
        <v>29</v>
      </c>
      <c r="K173" s="22">
        <v>34</v>
      </c>
      <c r="L173" s="19">
        <v>13</v>
      </c>
      <c r="M173" s="19">
        <v>120</v>
      </c>
      <c r="N173" s="19">
        <v>1</v>
      </c>
      <c r="O173" s="19">
        <v>7</v>
      </c>
      <c r="P173" s="19">
        <v>280</v>
      </c>
      <c r="Q173" s="23">
        <f t="shared" si="2"/>
        <v>802</v>
      </c>
      <c r="R173" s="4"/>
      <c r="S173" s="4"/>
      <c r="T173" s="4"/>
      <c r="U173" s="4"/>
      <c r="V173" s="4"/>
      <c r="W173" s="4"/>
      <c r="X173" s="4"/>
      <c r="Y173" s="4"/>
      <c r="Z173" s="4"/>
    </row>
    <row r="174" spans="1:26" s="5" customFormat="1" ht="43.2" customHeight="1" x14ac:dyDescent="0.3">
      <c r="A174" s="19" t="s">
        <v>2302</v>
      </c>
      <c r="B174" s="19" t="s">
        <v>132</v>
      </c>
      <c r="C174" s="19" t="s">
        <v>118</v>
      </c>
      <c r="D174" s="19" t="s">
        <v>101</v>
      </c>
      <c r="E174" s="19" t="s">
        <v>57</v>
      </c>
      <c r="F174" s="19" t="s">
        <v>95</v>
      </c>
      <c r="G174" s="19">
        <v>30</v>
      </c>
      <c r="H174" s="19">
        <v>11</v>
      </c>
      <c r="I174" s="21">
        <v>200</v>
      </c>
      <c r="J174" s="19">
        <v>9</v>
      </c>
      <c r="K174" s="22">
        <v>35</v>
      </c>
      <c r="L174" s="19">
        <v>5</v>
      </c>
      <c r="M174" s="19">
        <v>10</v>
      </c>
      <c r="N174" s="19">
        <v>1</v>
      </c>
      <c r="O174" s="19">
        <v>1</v>
      </c>
      <c r="P174" s="19">
        <v>20</v>
      </c>
      <c r="Q174" s="23">
        <f t="shared" si="2"/>
        <v>292</v>
      </c>
      <c r="R174" s="4"/>
      <c r="S174" s="4"/>
      <c r="T174" s="4"/>
      <c r="U174" s="4"/>
      <c r="V174" s="4"/>
      <c r="W174" s="4"/>
      <c r="X174" s="4"/>
      <c r="Y174" s="4"/>
      <c r="Z174" s="4"/>
    </row>
    <row r="175" spans="1:26" s="5" customFormat="1" ht="43.2" customHeight="1" x14ac:dyDescent="0.3">
      <c r="A175" s="19" t="s">
        <v>2303</v>
      </c>
      <c r="B175" s="31" t="s">
        <v>3520</v>
      </c>
      <c r="C175" s="20" t="s">
        <v>3521</v>
      </c>
      <c r="D175" s="20" t="s">
        <v>3522</v>
      </c>
      <c r="E175" s="20" t="s">
        <v>3523</v>
      </c>
      <c r="F175" s="20" t="s">
        <v>95</v>
      </c>
      <c r="G175" s="20">
        <v>30</v>
      </c>
      <c r="H175" s="20">
        <v>1</v>
      </c>
      <c r="I175" s="21">
        <v>1</v>
      </c>
      <c r="J175" s="20">
        <v>1</v>
      </c>
      <c r="K175" s="22">
        <v>1</v>
      </c>
      <c r="L175" s="19">
        <v>1</v>
      </c>
      <c r="M175" s="32">
        <v>1</v>
      </c>
      <c r="N175" s="19">
        <v>1</v>
      </c>
      <c r="O175" s="20">
        <v>1</v>
      </c>
      <c r="P175" s="20">
        <v>1</v>
      </c>
      <c r="Q175" s="23">
        <f t="shared" si="2"/>
        <v>9</v>
      </c>
      <c r="R175" s="4"/>
      <c r="S175" s="4"/>
      <c r="T175" s="4"/>
      <c r="U175" s="4"/>
      <c r="V175" s="4"/>
      <c r="W175" s="4"/>
      <c r="X175" s="4"/>
      <c r="Y175" s="4"/>
      <c r="Z175" s="4"/>
    </row>
    <row r="176" spans="1:26" s="5" customFormat="1" ht="43.2" customHeight="1" x14ac:dyDescent="0.3">
      <c r="A176" s="19" t="s">
        <v>2304</v>
      </c>
      <c r="B176" s="31" t="s">
        <v>3520</v>
      </c>
      <c r="C176" s="20" t="s">
        <v>3521</v>
      </c>
      <c r="D176" s="20" t="s">
        <v>3522</v>
      </c>
      <c r="E176" s="20" t="s">
        <v>3524</v>
      </c>
      <c r="F176" s="20" t="s">
        <v>95</v>
      </c>
      <c r="G176" s="20">
        <v>30</v>
      </c>
      <c r="H176" s="20">
        <v>1</v>
      </c>
      <c r="I176" s="21">
        <v>1</v>
      </c>
      <c r="J176" s="20">
        <v>1</v>
      </c>
      <c r="K176" s="22">
        <v>1</v>
      </c>
      <c r="L176" s="19">
        <v>1</v>
      </c>
      <c r="M176" s="32">
        <v>1</v>
      </c>
      <c r="N176" s="19">
        <v>1</v>
      </c>
      <c r="O176" s="20">
        <v>1</v>
      </c>
      <c r="P176" s="20">
        <v>1</v>
      </c>
      <c r="Q176" s="23">
        <f t="shared" si="2"/>
        <v>9</v>
      </c>
      <c r="R176" s="4"/>
      <c r="S176" s="4"/>
      <c r="T176" s="4"/>
      <c r="U176" s="4"/>
      <c r="V176" s="4"/>
      <c r="W176" s="4"/>
      <c r="X176" s="4"/>
      <c r="Y176" s="4"/>
      <c r="Z176" s="4"/>
    </row>
    <row r="177" spans="1:26" s="5" customFormat="1" ht="43.2" customHeight="1" x14ac:dyDescent="0.3">
      <c r="A177" s="19" t="s">
        <v>2305</v>
      </c>
      <c r="B177" s="19" t="s">
        <v>1510</v>
      </c>
      <c r="C177" s="19" t="s">
        <v>1480</v>
      </c>
      <c r="D177" s="19" t="s">
        <v>65</v>
      </c>
      <c r="E177" s="19" t="s">
        <v>1481</v>
      </c>
      <c r="F177" s="19" t="s">
        <v>783</v>
      </c>
      <c r="G177" s="19">
        <v>1</v>
      </c>
      <c r="H177" s="19">
        <v>5</v>
      </c>
      <c r="I177" s="21">
        <v>5</v>
      </c>
      <c r="J177" s="19">
        <v>4</v>
      </c>
      <c r="K177" s="22">
        <v>1</v>
      </c>
      <c r="L177" s="19">
        <v>3</v>
      </c>
      <c r="M177" s="19">
        <v>70</v>
      </c>
      <c r="N177" s="19">
        <v>1</v>
      </c>
      <c r="O177" s="19">
        <v>1</v>
      </c>
      <c r="P177" s="19">
        <v>1</v>
      </c>
      <c r="Q177" s="23">
        <f t="shared" si="2"/>
        <v>91</v>
      </c>
      <c r="R177" s="4"/>
      <c r="S177" s="4"/>
      <c r="T177" s="4"/>
      <c r="U177" s="4"/>
      <c r="V177" s="4"/>
      <c r="W177" s="4"/>
      <c r="X177" s="4"/>
      <c r="Y177" s="4"/>
      <c r="Z177" s="4"/>
    </row>
    <row r="178" spans="1:26" s="5" customFormat="1" ht="43.2" customHeight="1" x14ac:dyDescent="0.3">
      <c r="A178" s="19" t="s">
        <v>2306</v>
      </c>
      <c r="B178" s="19" t="s">
        <v>1510</v>
      </c>
      <c r="C178" s="19" t="s">
        <v>1480</v>
      </c>
      <c r="D178" s="19" t="s">
        <v>65</v>
      </c>
      <c r="E178" s="19" t="s">
        <v>1605</v>
      </c>
      <c r="F178" s="19" t="s">
        <v>490</v>
      </c>
      <c r="G178" s="19">
        <v>1</v>
      </c>
      <c r="H178" s="19">
        <v>220</v>
      </c>
      <c r="I178" s="21">
        <v>115</v>
      </c>
      <c r="J178" s="19">
        <v>153</v>
      </c>
      <c r="K178" s="22">
        <v>73</v>
      </c>
      <c r="L178" s="19">
        <v>80</v>
      </c>
      <c r="M178" s="19">
        <v>1</v>
      </c>
      <c r="N178" s="19">
        <v>1</v>
      </c>
      <c r="O178" s="19">
        <v>34</v>
      </c>
      <c r="P178" s="19">
        <v>15</v>
      </c>
      <c r="Q178" s="23">
        <f t="shared" si="2"/>
        <v>692</v>
      </c>
      <c r="R178" s="4"/>
      <c r="S178" s="4"/>
      <c r="T178" s="4"/>
      <c r="U178" s="4"/>
      <c r="V178" s="4"/>
      <c r="W178" s="4"/>
      <c r="X178" s="4"/>
      <c r="Y178" s="4"/>
      <c r="Z178" s="4"/>
    </row>
    <row r="179" spans="1:26" s="5" customFormat="1" ht="43.2" customHeight="1" x14ac:dyDescent="0.3">
      <c r="A179" s="19" t="s">
        <v>2140</v>
      </c>
      <c r="B179" s="19" t="s">
        <v>1510</v>
      </c>
      <c r="C179" s="19" t="s">
        <v>1919</v>
      </c>
      <c r="D179" s="19" t="s">
        <v>121</v>
      </c>
      <c r="E179" s="19" t="s">
        <v>1534</v>
      </c>
      <c r="F179" s="19" t="s">
        <v>68</v>
      </c>
      <c r="G179" s="19">
        <v>1</v>
      </c>
      <c r="H179" s="19">
        <v>3</v>
      </c>
      <c r="I179" s="21">
        <v>1</v>
      </c>
      <c r="J179" s="19">
        <v>1</v>
      </c>
      <c r="K179" s="22">
        <v>123</v>
      </c>
      <c r="L179" s="19">
        <v>1</v>
      </c>
      <c r="M179" s="19">
        <v>1</v>
      </c>
      <c r="N179" s="19">
        <v>1</v>
      </c>
      <c r="O179" s="19">
        <v>1</v>
      </c>
      <c r="P179" s="19">
        <v>1</v>
      </c>
      <c r="Q179" s="23">
        <f t="shared" si="2"/>
        <v>133</v>
      </c>
      <c r="R179" s="4"/>
      <c r="S179" s="4"/>
      <c r="T179" s="4"/>
      <c r="U179" s="4"/>
      <c r="V179" s="4"/>
      <c r="W179" s="4"/>
      <c r="X179" s="4"/>
      <c r="Y179" s="4"/>
      <c r="Z179" s="4"/>
    </row>
    <row r="180" spans="1:26" s="5" customFormat="1" ht="43.2" customHeight="1" x14ac:dyDescent="0.3">
      <c r="A180" s="19" t="s">
        <v>2307</v>
      </c>
      <c r="B180" s="19" t="s">
        <v>786</v>
      </c>
      <c r="C180" s="19" t="s">
        <v>1745</v>
      </c>
      <c r="D180" s="19" t="s">
        <v>5</v>
      </c>
      <c r="E180" s="19" t="s">
        <v>1746</v>
      </c>
      <c r="F180" s="19" t="s">
        <v>19</v>
      </c>
      <c r="G180" s="19">
        <v>1</v>
      </c>
      <c r="H180" s="19">
        <v>2</v>
      </c>
      <c r="I180" s="21">
        <v>1</v>
      </c>
      <c r="J180" s="19">
        <v>1</v>
      </c>
      <c r="K180" s="22">
        <v>1</v>
      </c>
      <c r="L180" s="19">
        <v>1</v>
      </c>
      <c r="M180" s="19">
        <v>1</v>
      </c>
      <c r="N180" s="19">
        <v>1</v>
      </c>
      <c r="O180" s="19">
        <v>1</v>
      </c>
      <c r="P180" s="19">
        <v>1</v>
      </c>
      <c r="Q180" s="23">
        <f t="shared" si="2"/>
        <v>10</v>
      </c>
      <c r="R180" s="4"/>
      <c r="S180" s="4"/>
      <c r="T180" s="4"/>
      <c r="U180" s="4"/>
      <c r="V180" s="4"/>
      <c r="W180" s="4"/>
      <c r="X180" s="4"/>
      <c r="Y180" s="4"/>
      <c r="Z180" s="4"/>
    </row>
    <row r="181" spans="1:26" s="5" customFormat="1" ht="43.2" customHeight="1" x14ac:dyDescent="0.3">
      <c r="A181" s="19" t="s">
        <v>2308</v>
      </c>
      <c r="B181" s="19" t="s">
        <v>786</v>
      </c>
      <c r="C181" s="19" t="s">
        <v>784</v>
      </c>
      <c r="D181" s="19" t="s">
        <v>5</v>
      </c>
      <c r="E181" s="19" t="s">
        <v>785</v>
      </c>
      <c r="F181" s="19" t="s">
        <v>19</v>
      </c>
      <c r="G181" s="19">
        <v>1</v>
      </c>
      <c r="H181" s="19">
        <v>1</v>
      </c>
      <c r="I181" s="21">
        <v>1</v>
      </c>
      <c r="J181" s="19">
        <v>1</v>
      </c>
      <c r="K181" s="22">
        <v>1</v>
      </c>
      <c r="L181" s="19">
        <v>1</v>
      </c>
      <c r="M181" s="19">
        <v>1</v>
      </c>
      <c r="N181" s="19">
        <v>1</v>
      </c>
      <c r="O181" s="19">
        <v>1</v>
      </c>
      <c r="P181" s="19">
        <v>1</v>
      </c>
      <c r="Q181" s="23">
        <f t="shared" si="2"/>
        <v>9</v>
      </c>
      <c r="R181" s="4"/>
      <c r="S181" s="4"/>
      <c r="T181" s="4"/>
      <c r="U181" s="4"/>
      <c r="V181" s="4"/>
      <c r="W181" s="4"/>
      <c r="X181" s="4"/>
      <c r="Y181" s="4"/>
      <c r="Z181" s="4"/>
    </row>
    <row r="182" spans="1:26" s="5" customFormat="1" ht="43.2" customHeight="1" x14ac:dyDescent="0.3">
      <c r="A182" s="19" t="s">
        <v>2309</v>
      </c>
      <c r="B182" s="19" t="s">
        <v>1087</v>
      </c>
      <c r="C182" s="19" t="s">
        <v>1084</v>
      </c>
      <c r="D182" s="19" t="s">
        <v>424</v>
      </c>
      <c r="E182" s="19" t="s">
        <v>1088</v>
      </c>
      <c r="F182" s="19" t="s">
        <v>1444</v>
      </c>
      <c r="G182" s="19">
        <v>1</v>
      </c>
      <c r="H182" s="19">
        <v>1</v>
      </c>
      <c r="I182" s="21">
        <v>6</v>
      </c>
      <c r="J182" s="19">
        <v>15</v>
      </c>
      <c r="K182" s="22">
        <v>2</v>
      </c>
      <c r="L182" s="19">
        <v>1</v>
      </c>
      <c r="M182" s="19">
        <v>1</v>
      </c>
      <c r="N182" s="19">
        <v>1</v>
      </c>
      <c r="O182" s="19">
        <v>1</v>
      </c>
      <c r="P182" s="19">
        <v>1</v>
      </c>
      <c r="Q182" s="23">
        <f t="shared" si="2"/>
        <v>29</v>
      </c>
      <c r="R182" s="4"/>
      <c r="S182" s="4"/>
      <c r="T182" s="4"/>
      <c r="U182" s="4"/>
      <c r="V182" s="4"/>
      <c r="W182" s="4"/>
      <c r="X182" s="4"/>
      <c r="Y182" s="4"/>
      <c r="Z182" s="4"/>
    </row>
    <row r="183" spans="1:26" s="5" customFormat="1" ht="43.2" customHeight="1" x14ac:dyDescent="0.3">
      <c r="A183" s="19" t="s">
        <v>2310</v>
      </c>
      <c r="B183" s="20" t="s">
        <v>3525</v>
      </c>
      <c r="C183" s="20" t="s">
        <v>3526</v>
      </c>
      <c r="D183" s="20" t="s">
        <v>424</v>
      </c>
      <c r="E183" s="20" t="s">
        <v>3527</v>
      </c>
      <c r="F183" s="20" t="s">
        <v>376</v>
      </c>
      <c r="G183" s="20">
        <v>1</v>
      </c>
      <c r="H183" s="20">
        <v>1</v>
      </c>
      <c r="I183" s="21">
        <v>2</v>
      </c>
      <c r="J183" s="20">
        <v>1</v>
      </c>
      <c r="K183" s="22">
        <v>1</v>
      </c>
      <c r="L183" s="19">
        <v>1</v>
      </c>
      <c r="M183" s="19">
        <v>1</v>
      </c>
      <c r="N183" s="19">
        <v>1</v>
      </c>
      <c r="O183" s="19">
        <v>1</v>
      </c>
      <c r="P183" s="20">
        <v>5</v>
      </c>
      <c r="Q183" s="23">
        <f t="shared" si="2"/>
        <v>14</v>
      </c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43.2" customHeight="1" x14ac:dyDescent="0.3">
      <c r="A184" s="19" t="s">
        <v>2311</v>
      </c>
      <c r="B184" s="19" t="s">
        <v>1723</v>
      </c>
      <c r="C184" s="19" t="s">
        <v>1720</v>
      </c>
      <c r="D184" s="19" t="s">
        <v>1722</v>
      </c>
      <c r="E184" s="19" t="s">
        <v>1721</v>
      </c>
      <c r="F184" s="19" t="s">
        <v>1444</v>
      </c>
      <c r="G184" s="19">
        <v>1</v>
      </c>
      <c r="H184" s="19">
        <v>1</v>
      </c>
      <c r="I184" s="21">
        <v>2</v>
      </c>
      <c r="J184" s="19">
        <v>1</v>
      </c>
      <c r="K184" s="22">
        <v>4</v>
      </c>
      <c r="L184" s="19">
        <v>2</v>
      </c>
      <c r="M184" s="19">
        <v>12</v>
      </c>
      <c r="N184" s="19">
        <v>1</v>
      </c>
      <c r="O184" s="19">
        <v>4</v>
      </c>
      <c r="P184" s="19">
        <v>1</v>
      </c>
      <c r="Q184" s="23">
        <f t="shared" si="2"/>
        <v>28</v>
      </c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5" customFormat="1" ht="43.2" customHeight="1" x14ac:dyDescent="0.3">
      <c r="A185" s="19" t="s">
        <v>2312</v>
      </c>
      <c r="B185" s="19" t="s">
        <v>1511</v>
      </c>
      <c r="C185" s="19" t="s">
        <v>1482</v>
      </c>
      <c r="D185" s="19" t="s">
        <v>101</v>
      </c>
      <c r="E185" s="19" t="s">
        <v>305</v>
      </c>
      <c r="F185" s="19" t="s">
        <v>95</v>
      </c>
      <c r="G185" s="19">
        <v>30</v>
      </c>
      <c r="H185" s="19">
        <v>1</v>
      </c>
      <c r="I185" s="21">
        <v>2</v>
      </c>
      <c r="J185" s="19">
        <v>1</v>
      </c>
      <c r="K185" s="22">
        <v>1</v>
      </c>
      <c r="L185" s="19">
        <v>1</v>
      </c>
      <c r="M185" s="19">
        <v>1</v>
      </c>
      <c r="N185" s="19">
        <v>1</v>
      </c>
      <c r="O185" s="19">
        <v>1</v>
      </c>
      <c r="P185" s="19">
        <v>31</v>
      </c>
      <c r="Q185" s="23">
        <f t="shared" si="2"/>
        <v>40</v>
      </c>
      <c r="R185" s="4"/>
      <c r="S185" s="4"/>
      <c r="T185" s="4"/>
      <c r="U185" s="4"/>
      <c r="V185" s="4"/>
      <c r="W185" s="4"/>
      <c r="X185" s="4"/>
      <c r="Y185" s="4"/>
      <c r="Z185" s="4"/>
    </row>
    <row r="186" spans="1:26" s="5" customFormat="1" ht="43.2" customHeight="1" x14ac:dyDescent="0.3">
      <c r="A186" s="19" t="s">
        <v>2313</v>
      </c>
      <c r="B186" s="19" t="s">
        <v>1511</v>
      </c>
      <c r="C186" s="19" t="s">
        <v>1482</v>
      </c>
      <c r="D186" s="19" t="s">
        <v>101</v>
      </c>
      <c r="E186" s="19" t="s">
        <v>237</v>
      </c>
      <c r="F186" s="19" t="s">
        <v>95</v>
      </c>
      <c r="G186" s="19">
        <v>30</v>
      </c>
      <c r="H186" s="19">
        <v>1</v>
      </c>
      <c r="I186" s="21">
        <v>1</v>
      </c>
      <c r="J186" s="19">
        <v>1</v>
      </c>
      <c r="K186" s="22">
        <v>1</v>
      </c>
      <c r="L186" s="19">
        <v>1</v>
      </c>
      <c r="M186" s="19">
        <v>1</v>
      </c>
      <c r="N186" s="19">
        <v>2</v>
      </c>
      <c r="O186" s="19">
        <v>1</v>
      </c>
      <c r="P186" s="19">
        <v>1</v>
      </c>
      <c r="Q186" s="23">
        <f t="shared" si="2"/>
        <v>10</v>
      </c>
      <c r="R186" s="4"/>
      <c r="S186" s="4"/>
      <c r="T186" s="4"/>
      <c r="U186" s="4"/>
      <c r="V186" s="4"/>
      <c r="W186" s="4"/>
      <c r="X186" s="4"/>
      <c r="Y186" s="4"/>
      <c r="Z186" s="4"/>
    </row>
    <row r="187" spans="1:26" s="5" customFormat="1" ht="43.2" customHeight="1" x14ac:dyDescent="0.3">
      <c r="A187" s="19" t="s">
        <v>2314</v>
      </c>
      <c r="B187" s="20" t="s">
        <v>1937</v>
      </c>
      <c r="C187" s="20" t="s">
        <v>1938</v>
      </c>
      <c r="D187" s="20" t="s">
        <v>424</v>
      </c>
      <c r="E187" s="20" t="s">
        <v>1939</v>
      </c>
      <c r="F187" s="20" t="s">
        <v>376</v>
      </c>
      <c r="G187" s="20">
        <v>1</v>
      </c>
      <c r="H187" s="19">
        <v>1</v>
      </c>
      <c r="I187" s="21">
        <v>10</v>
      </c>
      <c r="J187" s="19">
        <v>1</v>
      </c>
      <c r="K187" s="22">
        <v>1</v>
      </c>
      <c r="L187" s="19">
        <v>1</v>
      </c>
      <c r="M187" s="19">
        <v>1</v>
      </c>
      <c r="N187" s="19">
        <v>1</v>
      </c>
      <c r="O187" s="19">
        <v>1</v>
      </c>
      <c r="P187" s="19">
        <v>1</v>
      </c>
      <c r="Q187" s="23">
        <f t="shared" si="2"/>
        <v>18</v>
      </c>
      <c r="R187" s="4"/>
      <c r="S187" s="4"/>
      <c r="T187" s="4"/>
      <c r="U187" s="4"/>
      <c r="V187" s="4"/>
      <c r="W187" s="4"/>
      <c r="X187" s="4"/>
      <c r="Y187" s="4"/>
      <c r="Z187" s="4"/>
    </row>
    <row r="188" spans="1:26" s="5" customFormat="1" ht="43.2" customHeight="1" x14ac:dyDescent="0.3">
      <c r="A188" s="19" t="s">
        <v>2315</v>
      </c>
      <c r="B188" s="19" t="s">
        <v>1639</v>
      </c>
      <c r="C188" s="19" t="s">
        <v>1638</v>
      </c>
      <c r="D188" s="19" t="s">
        <v>101</v>
      </c>
      <c r="E188" s="19" t="s">
        <v>412</v>
      </c>
      <c r="F188" s="19" t="s">
        <v>659</v>
      </c>
      <c r="G188" s="19">
        <v>40</v>
      </c>
      <c r="H188" s="19">
        <v>17</v>
      </c>
      <c r="I188" s="21">
        <v>110</v>
      </c>
      <c r="J188" s="19">
        <v>8</v>
      </c>
      <c r="K188" s="22">
        <v>70</v>
      </c>
      <c r="L188" s="19">
        <v>50</v>
      </c>
      <c r="M188" s="19">
        <v>45</v>
      </c>
      <c r="N188" s="19">
        <v>15</v>
      </c>
      <c r="O188" s="19">
        <v>26</v>
      </c>
      <c r="P188" s="19">
        <v>60</v>
      </c>
      <c r="Q188" s="23">
        <f t="shared" si="2"/>
        <v>401</v>
      </c>
      <c r="R188" s="4"/>
      <c r="S188" s="4"/>
      <c r="T188" s="4"/>
      <c r="U188" s="4"/>
      <c r="V188" s="4"/>
      <c r="W188" s="4"/>
      <c r="X188" s="4"/>
      <c r="Y188" s="4"/>
      <c r="Z188" s="4"/>
    </row>
    <row r="189" spans="1:26" s="5" customFormat="1" ht="43.2" customHeight="1" x14ac:dyDescent="0.3">
      <c r="A189" s="19" t="s">
        <v>2316</v>
      </c>
      <c r="B189" s="19" t="s">
        <v>1639</v>
      </c>
      <c r="C189" s="19" t="s">
        <v>1641</v>
      </c>
      <c r="D189" s="19" t="s">
        <v>571</v>
      </c>
      <c r="E189" s="19" t="s">
        <v>1640</v>
      </c>
      <c r="F189" s="19" t="s">
        <v>1543</v>
      </c>
      <c r="G189" s="19">
        <v>1</v>
      </c>
      <c r="H189" s="19">
        <v>1</v>
      </c>
      <c r="I189" s="21">
        <v>2</v>
      </c>
      <c r="J189" s="19">
        <v>1</v>
      </c>
      <c r="K189" s="22">
        <v>1</v>
      </c>
      <c r="L189" s="19">
        <v>1</v>
      </c>
      <c r="M189" s="19">
        <v>1</v>
      </c>
      <c r="N189" s="19">
        <v>1</v>
      </c>
      <c r="O189" s="19">
        <v>1</v>
      </c>
      <c r="P189" s="19">
        <v>1</v>
      </c>
      <c r="Q189" s="23">
        <f t="shared" si="2"/>
        <v>10</v>
      </c>
      <c r="R189" s="4"/>
      <c r="S189" s="4"/>
      <c r="T189" s="4"/>
      <c r="U189" s="4"/>
      <c r="V189" s="4"/>
      <c r="W189" s="4"/>
      <c r="X189" s="4"/>
      <c r="Y189" s="4"/>
      <c r="Z189" s="4"/>
    </row>
    <row r="190" spans="1:26" s="5" customFormat="1" ht="43.2" customHeight="1" x14ac:dyDescent="0.3">
      <c r="A190" s="19" t="s">
        <v>2317</v>
      </c>
      <c r="B190" s="19" t="s">
        <v>1639</v>
      </c>
      <c r="C190" s="19" t="s">
        <v>1642</v>
      </c>
      <c r="D190" s="19" t="s">
        <v>191</v>
      </c>
      <c r="E190" s="19" t="s">
        <v>626</v>
      </c>
      <c r="F190" s="19" t="s">
        <v>783</v>
      </c>
      <c r="G190" s="19">
        <v>1</v>
      </c>
      <c r="H190" s="19">
        <v>2</v>
      </c>
      <c r="I190" s="21">
        <v>1</v>
      </c>
      <c r="J190" s="19">
        <v>1</v>
      </c>
      <c r="K190" s="22">
        <v>9</v>
      </c>
      <c r="L190" s="19">
        <v>1</v>
      </c>
      <c r="M190" s="19">
        <v>1</v>
      </c>
      <c r="N190" s="19">
        <v>1</v>
      </c>
      <c r="O190" s="19">
        <v>23</v>
      </c>
      <c r="P190" s="19">
        <v>10</v>
      </c>
      <c r="Q190" s="23">
        <f t="shared" si="2"/>
        <v>49</v>
      </c>
      <c r="R190" s="4"/>
      <c r="S190" s="4"/>
      <c r="T190" s="4"/>
      <c r="U190" s="4"/>
      <c r="V190" s="4"/>
      <c r="W190" s="4"/>
      <c r="X190" s="4"/>
      <c r="Y190" s="4"/>
      <c r="Z190" s="4"/>
    </row>
    <row r="191" spans="1:26" s="5" customFormat="1" ht="43.2" customHeight="1" x14ac:dyDescent="0.3">
      <c r="A191" s="19" t="s">
        <v>2318</v>
      </c>
      <c r="B191" s="19" t="s">
        <v>1644</v>
      </c>
      <c r="C191" s="19" t="s">
        <v>1643</v>
      </c>
      <c r="D191" s="19" t="s">
        <v>101</v>
      </c>
      <c r="E191" s="19" t="s">
        <v>171</v>
      </c>
      <c r="F191" s="19" t="s">
        <v>95</v>
      </c>
      <c r="G191" s="19">
        <v>30</v>
      </c>
      <c r="H191" s="19">
        <v>1</v>
      </c>
      <c r="I191" s="21">
        <v>27</v>
      </c>
      <c r="J191" s="19">
        <v>1</v>
      </c>
      <c r="K191" s="22">
        <v>1</v>
      </c>
      <c r="L191" s="19">
        <v>4</v>
      </c>
      <c r="M191" s="19">
        <v>1</v>
      </c>
      <c r="N191" s="19">
        <v>1</v>
      </c>
      <c r="O191" s="19">
        <v>1</v>
      </c>
      <c r="P191" s="19">
        <v>8</v>
      </c>
      <c r="Q191" s="23">
        <f t="shared" si="2"/>
        <v>45</v>
      </c>
      <c r="R191" s="4"/>
      <c r="S191" s="4"/>
      <c r="T191" s="4"/>
      <c r="U191" s="4"/>
      <c r="V191" s="4"/>
      <c r="W191" s="4"/>
      <c r="X191" s="4"/>
      <c r="Y191" s="4"/>
      <c r="Z191" s="4"/>
    </row>
    <row r="192" spans="1:26" s="5" customFormat="1" ht="43.2" customHeight="1" x14ac:dyDescent="0.3">
      <c r="A192" s="19" t="s">
        <v>2319</v>
      </c>
      <c r="B192" s="19" t="s">
        <v>677</v>
      </c>
      <c r="C192" s="19" t="s">
        <v>1772</v>
      </c>
      <c r="D192" s="19" t="s">
        <v>66</v>
      </c>
      <c r="E192" s="19" t="s">
        <v>997</v>
      </c>
      <c r="F192" s="19" t="s">
        <v>1773</v>
      </c>
      <c r="G192" s="19">
        <v>200</v>
      </c>
      <c r="H192" s="19">
        <v>1</v>
      </c>
      <c r="I192" s="21">
        <v>40</v>
      </c>
      <c r="J192" s="19">
        <v>1</v>
      </c>
      <c r="K192" s="22">
        <v>1</v>
      </c>
      <c r="L192" s="19">
        <v>1</v>
      </c>
      <c r="M192" s="19">
        <v>2</v>
      </c>
      <c r="N192" s="19">
        <v>1</v>
      </c>
      <c r="O192" s="19">
        <v>1</v>
      </c>
      <c r="P192" s="19">
        <v>1</v>
      </c>
      <c r="Q192" s="23">
        <f t="shared" si="2"/>
        <v>49</v>
      </c>
      <c r="R192" s="4"/>
      <c r="S192" s="4"/>
      <c r="T192" s="4"/>
      <c r="U192" s="4"/>
      <c r="V192" s="4"/>
      <c r="W192" s="4"/>
      <c r="X192" s="4"/>
      <c r="Y192" s="4"/>
      <c r="Z192" s="4"/>
    </row>
    <row r="193" spans="1:26" s="5" customFormat="1" ht="43.2" customHeight="1" x14ac:dyDescent="0.3">
      <c r="A193" s="19" t="s">
        <v>2320</v>
      </c>
      <c r="B193" s="33" t="s">
        <v>677</v>
      </c>
      <c r="C193" s="19" t="s">
        <v>1645</v>
      </c>
      <c r="D193" s="19" t="s">
        <v>601</v>
      </c>
      <c r="E193" s="19" t="s">
        <v>1646</v>
      </c>
      <c r="F193" s="19" t="s">
        <v>25</v>
      </c>
      <c r="G193" s="19">
        <v>20</v>
      </c>
      <c r="H193" s="20">
        <v>1</v>
      </c>
      <c r="I193" s="21">
        <v>230</v>
      </c>
      <c r="J193" s="20">
        <v>10</v>
      </c>
      <c r="K193" s="22">
        <v>1</v>
      </c>
      <c r="L193" s="19">
        <v>1</v>
      </c>
      <c r="M193" s="19">
        <v>1</v>
      </c>
      <c r="N193" s="19">
        <v>1</v>
      </c>
      <c r="O193" s="19">
        <v>1</v>
      </c>
      <c r="P193" s="20">
        <v>15</v>
      </c>
      <c r="Q193" s="23">
        <f t="shared" si="2"/>
        <v>261</v>
      </c>
      <c r="R193" s="4"/>
      <c r="S193" s="4"/>
      <c r="T193" s="4"/>
      <c r="U193" s="4"/>
      <c r="V193" s="4"/>
      <c r="W193" s="4"/>
      <c r="X193" s="4"/>
      <c r="Y193" s="4"/>
      <c r="Z193" s="4"/>
    </row>
    <row r="194" spans="1:26" s="5" customFormat="1" ht="43.2" customHeight="1" x14ac:dyDescent="0.3">
      <c r="A194" s="19" t="s">
        <v>2321</v>
      </c>
      <c r="B194" s="33" t="s">
        <v>677</v>
      </c>
      <c r="C194" s="19" t="s">
        <v>676</v>
      </c>
      <c r="D194" s="19" t="s">
        <v>1801</v>
      </c>
      <c r="E194" s="19" t="s">
        <v>382</v>
      </c>
      <c r="F194" s="19" t="s">
        <v>679</v>
      </c>
      <c r="G194" s="19">
        <v>60</v>
      </c>
      <c r="H194" s="19">
        <v>7</v>
      </c>
      <c r="I194" s="21">
        <v>20</v>
      </c>
      <c r="J194" s="19">
        <v>1</v>
      </c>
      <c r="K194" s="22">
        <v>1</v>
      </c>
      <c r="L194" s="19">
        <v>11</v>
      </c>
      <c r="M194" s="19">
        <v>1</v>
      </c>
      <c r="N194" s="19">
        <v>1</v>
      </c>
      <c r="O194" s="19">
        <v>1</v>
      </c>
      <c r="P194" s="19">
        <v>1</v>
      </c>
      <c r="Q194" s="23">
        <f t="shared" si="2"/>
        <v>44</v>
      </c>
      <c r="R194" s="4"/>
      <c r="S194" s="4"/>
      <c r="T194" s="4"/>
      <c r="U194" s="4"/>
      <c r="V194" s="4"/>
      <c r="W194" s="4"/>
      <c r="X194" s="4"/>
      <c r="Y194" s="4"/>
      <c r="Z194" s="4"/>
    </row>
    <row r="195" spans="1:26" s="5" customFormat="1" ht="43.2" customHeight="1" x14ac:dyDescent="0.3">
      <c r="A195" s="19" t="s">
        <v>2322</v>
      </c>
      <c r="B195" s="19" t="s">
        <v>677</v>
      </c>
      <c r="C195" s="19" t="s">
        <v>676</v>
      </c>
      <c r="D195" s="19" t="s">
        <v>1801</v>
      </c>
      <c r="E195" s="19" t="s">
        <v>678</v>
      </c>
      <c r="F195" s="19" t="s">
        <v>679</v>
      </c>
      <c r="G195" s="19">
        <v>60</v>
      </c>
      <c r="H195" s="19">
        <v>27</v>
      </c>
      <c r="I195" s="21">
        <v>20</v>
      </c>
      <c r="J195" s="19">
        <v>1</v>
      </c>
      <c r="K195" s="22">
        <v>1</v>
      </c>
      <c r="L195" s="19">
        <v>9</v>
      </c>
      <c r="M195" s="19">
        <v>1</v>
      </c>
      <c r="N195" s="19">
        <v>1</v>
      </c>
      <c r="O195" s="19">
        <v>1</v>
      </c>
      <c r="P195" s="19">
        <v>1</v>
      </c>
      <c r="Q195" s="23">
        <f t="shared" si="2"/>
        <v>62</v>
      </c>
      <c r="R195" s="4"/>
      <c r="S195" s="4"/>
      <c r="T195" s="4"/>
      <c r="U195" s="4"/>
      <c r="V195" s="4"/>
      <c r="W195" s="4"/>
      <c r="X195" s="4"/>
      <c r="Y195" s="4"/>
      <c r="Z195" s="4"/>
    </row>
    <row r="196" spans="1:26" s="5" customFormat="1" ht="43.2" customHeight="1" x14ac:dyDescent="0.3">
      <c r="A196" s="19" t="s">
        <v>2323</v>
      </c>
      <c r="B196" s="19" t="s">
        <v>677</v>
      </c>
      <c r="C196" s="19" t="s">
        <v>1645</v>
      </c>
      <c r="D196" s="19" t="s">
        <v>601</v>
      </c>
      <c r="E196" s="19" t="s">
        <v>804</v>
      </c>
      <c r="F196" s="19" t="s">
        <v>25</v>
      </c>
      <c r="G196" s="19">
        <v>20</v>
      </c>
      <c r="H196" s="19">
        <v>15</v>
      </c>
      <c r="I196" s="21">
        <v>30</v>
      </c>
      <c r="J196" s="19">
        <v>4</v>
      </c>
      <c r="K196" s="22">
        <v>1</v>
      </c>
      <c r="L196" s="19">
        <v>1</v>
      </c>
      <c r="M196" s="19">
        <v>7</v>
      </c>
      <c r="N196" s="19">
        <v>1</v>
      </c>
      <c r="O196" s="19">
        <v>1</v>
      </c>
      <c r="P196" s="19">
        <v>50</v>
      </c>
      <c r="Q196" s="23">
        <f t="shared" si="2"/>
        <v>110</v>
      </c>
      <c r="R196" s="4"/>
      <c r="S196" s="4"/>
      <c r="T196" s="4"/>
      <c r="U196" s="4"/>
      <c r="V196" s="4"/>
      <c r="W196" s="4"/>
      <c r="X196" s="4"/>
      <c r="Y196" s="4"/>
      <c r="Z196" s="4"/>
    </row>
    <row r="197" spans="1:26" s="5" customFormat="1" ht="43.2" customHeight="1" x14ac:dyDescent="0.3">
      <c r="A197" s="19" t="s">
        <v>2324</v>
      </c>
      <c r="B197" s="19" t="s">
        <v>677</v>
      </c>
      <c r="C197" s="19" t="s">
        <v>1648</v>
      </c>
      <c r="D197" s="19" t="s">
        <v>922</v>
      </c>
      <c r="E197" s="19" t="s">
        <v>997</v>
      </c>
      <c r="F197" s="19" t="s">
        <v>1649</v>
      </c>
      <c r="G197" s="19">
        <v>100</v>
      </c>
      <c r="H197" s="19">
        <v>4</v>
      </c>
      <c r="I197" s="21">
        <v>5</v>
      </c>
      <c r="J197" s="19">
        <v>1</v>
      </c>
      <c r="K197" s="22">
        <v>5</v>
      </c>
      <c r="L197" s="19">
        <v>3</v>
      </c>
      <c r="M197" s="19">
        <v>1</v>
      </c>
      <c r="N197" s="19">
        <v>1</v>
      </c>
      <c r="O197" s="19">
        <v>1</v>
      </c>
      <c r="P197" s="19">
        <v>5</v>
      </c>
      <c r="Q197" s="23">
        <f t="shared" si="2"/>
        <v>26</v>
      </c>
      <c r="R197" s="4"/>
      <c r="S197" s="4"/>
      <c r="T197" s="4"/>
      <c r="U197" s="4"/>
      <c r="V197" s="4"/>
      <c r="W197" s="4"/>
      <c r="X197" s="4"/>
      <c r="Y197" s="4"/>
      <c r="Z197" s="4"/>
    </row>
    <row r="198" spans="1:26" s="5" customFormat="1" ht="43.2" customHeight="1" x14ac:dyDescent="0.3">
      <c r="A198" s="19" t="s">
        <v>2325</v>
      </c>
      <c r="B198" s="20" t="s">
        <v>677</v>
      </c>
      <c r="C198" s="20" t="s">
        <v>1647</v>
      </c>
      <c r="D198" s="20" t="s">
        <v>2119</v>
      </c>
      <c r="E198" s="20" t="s">
        <v>2120</v>
      </c>
      <c r="F198" s="20" t="s">
        <v>25</v>
      </c>
      <c r="G198" s="20">
        <v>20</v>
      </c>
      <c r="H198" s="20">
        <v>95</v>
      </c>
      <c r="I198" s="21">
        <v>170</v>
      </c>
      <c r="J198" s="20">
        <v>1</v>
      </c>
      <c r="K198" s="25">
        <v>21</v>
      </c>
      <c r="L198" s="20">
        <v>117</v>
      </c>
      <c r="M198" s="19">
        <v>2</v>
      </c>
      <c r="N198" s="19">
        <v>20</v>
      </c>
      <c r="O198" s="20">
        <v>63</v>
      </c>
      <c r="P198" s="20">
        <v>180</v>
      </c>
      <c r="Q198" s="23">
        <f t="shared" si="2"/>
        <v>669</v>
      </c>
      <c r="R198" s="4"/>
      <c r="S198" s="4"/>
      <c r="T198" s="4"/>
      <c r="U198" s="4"/>
      <c r="V198" s="4"/>
      <c r="W198" s="4"/>
      <c r="X198" s="4"/>
      <c r="Y198" s="4"/>
      <c r="Z198" s="4"/>
    </row>
    <row r="199" spans="1:26" s="5" customFormat="1" ht="43.2" customHeight="1" x14ac:dyDescent="0.3">
      <c r="A199" s="19" t="s">
        <v>2326</v>
      </c>
      <c r="B199" s="19" t="s">
        <v>1335</v>
      </c>
      <c r="C199" s="19" t="s">
        <v>1775</v>
      </c>
      <c r="D199" s="19" t="s">
        <v>5</v>
      </c>
      <c r="E199" s="19" t="s">
        <v>775</v>
      </c>
      <c r="F199" s="19" t="s">
        <v>33</v>
      </c>
      <c r="G199" s="19">
        <v>5</v>
      </c>
      <c r="H199" s="19">
        <v>203</v>
      </c>
      <c r="I199" s="21">
        <v>150</v>
      </c>
      <c r="J199" s="19">
        <v>20</v>
      </c>
      <c r="K199" s="22">
        <v>74</v>
      </c>
      <c r="L199" s="19">
        <v>102</v>
      </c>
      <c r="M199" s="19">
        <v>110</v>
      </c>
      <c r="N199" s="19">
        <v>30</v>
      </c>
      <c r="O199" s="19">
        <v>1</v>
      </c>
      <c r="P199" s="19">
        <v>200</v>
      </c>
      <c r="Q199" s="23">
        <f t="shared" ref="Q199:Q262" si="3">SUM(H199:P199)</f>
        <v>890</v>
      </c>
      <c r="R199" s="4"/>
      <c r="S199" s="4"/>
      <c r="T199" s="4"/>
      <c r="U199" s="4"/>
      <c r="V199" s="4"/>
      <c r="W199" s="4"/>
      <c r="X199" s="4"/>
      <c r="Y199" s="4"/>
      <c r="Z199" s="4"/>
    </row>
    <row r="200" spans="1:26" s="5" customFormat="1" ht="43.2" customHeight="1" x14ac:dyDescent="0.3">
      <c r="A200" s="19" t="s">
        <v>2327</v>
      </c>
      <c r="B200" s="19" t="s">
        <v>1335</v>
      </c>
      <c r="C200" s="19" t="s">
        <v>1333</v>
      </c>
      <c r="D200" s="19" t="s">
        <v>5</v>
      </c>
      <c r="E200" s="19" t="s">
        <v>23</v>
      </c>
      <c r="F200" s="19" t="s">
        <v>59</v>
      </c>
      <c r="G200" s="19">
        <v>10</v>
      </c>
      <c r="H200" s="19">
        <v>11</v>
      </c>
      <c r="I200" s="21">
        <v>1</v>
      </c>
      <c r="J200" s="19">
        <v>12</v>
      </c>
      <c r="K200" s="22">
        <v>5</v>
      </c>
      <c r="L200" s="19">
        <v>1</v>
      </c>
      <c r="M200" s="19">
        <v>4</v>
      </c>
      <c r="N200" s="19">
        <v>1</v>
      </c>
      <c r="O200" s="19">
        <v>1</v>
      </c>
      <c r="P200" s="19">
        <v>20</v>
      </c>
      <c r="Q200" s="23">
        <f t="shared" si="3"/>
        <v>56</v>
      </c>
      <c r="R200" s="4"/>
      <c r="S200" s="4"/>
      <c r="T200" s="4"/>
      <c r="U200" s="4"/>
      <c r="V200" s="4"/>
      <c r="W200" s="4"/>
      <c r="X200" s="4"/>
      <c r="Y200" s="4"/>
      <c r="Z200" s="4"/>
    </row>
    <row r="201" spans="1:26" s="5" customFormat="1" ht="43.2" customHeight="1" x14ac:dyDescent="0.3">
      <c r="A201" s="19" t="s">
        <v>2328</v>
      </c>
      <c r="B201" s="20" t="s">
        <v>1335</v>
      </c>
      <c r="C201" s="20" t="s">
        <v>2005</v>
      </c>
      <c r="D201" s="20" t="s">
        <v>5</v>
      </c>
      <c r="E201" s="20" t="s">
        <v>2024</v>
      </c>
      <c r="F201" s="20" t="s">
        <v>79</v>
      </c>
      <c r="G201" s="20">
        <v>5</v>
      </c>
      <c r="H201" s="19">
        <v>1</v>
      </c>
      <c r="I201" s="21">
        <v>6</v>
      </c>
      <c r="J201" s="19">
        <v>1</v>
      </c>
      <c r="K201" s="22">
        <v>1</v>
      </c>
      <c r="L201" s="19">
        <v>1</v>
      </c>
      <c r="M201" s="19">
        <v>1</v>
      </c>
      <c r="N201" s="19">
        <v>1</v>
      </c>
      <c r="O201" s="19">
        <v>1</v>
      </c>
      <c r="P201" s="19">
        <v>20</v>
      </c>
      <c r="Q201" s="23">
        <f t="shared" si="3"/>
        <v>33</v>
      </c>
      <c r="R201" s="4"/>
      <c r="S201" s="4"/>
      <c r="T201" s="4"/>
      <c r="U201" s="4"/>
      <c r="V201" s="4"/>
      <c r="W201" s="4"/>
      <c r="X201" s="4"/>
      <c r="Y201" s="4"/>
      <c r="Z201" s="4"/>
    </row>
    <row r="202" spans="1:26" s="5" customFormat="1" ht="43.2" customHeight="1" x14ac:dyDescent="0.3">
      <c r="A202" s="19" t="s">
        <v>2329</v>
      </c>
      <c r="B202" s="19" t="s">
        <v>1335</v>
      </c>
      <c r="C202" s="19" t="s">
        <v>2005</v>
      </c>
      <c r="D202" s="19" t="s">
        <v>5</v>
      </c>
      <c r="E202" s="19" t="s">
        <v>24</v>
      </c>
      <c r="F202" s="19" t="s">
        <v>79</v>
      </c>
      <c r="G202" s="19">
        <v>5</v>
      </c>
      <c r="H202" s="20">
        <v>1</v>
      </c>
      <c r="I202" s="21">
        <v>106</v>
      </c>
      <c r="J202" s="20">
        <v>3</v>
      </c>
      <c r="K202" s="22">
        <v>1</v>
      </c>
      <c r="L202" s="19">
        <v>1</v>
      </c>
      <c r="M202" s="19">
        <v>1</v>
      </c>
      <c r="N202" s="19">
        <v>1</v>
      </c>
      <c r="O202" s="20">
        <v>1</v>
      </c>
      <c r="P202" s="20">
        <v>10</v>
      </c>
      <c r="Q202" s="23">
        <f t="shared" si="3"/>
        <v>125</v>
      </c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43.2" customHeight="1" x14ac:dyDescent="0.3">
      <c r="A203" s="19" t="s">
        <v>2330</v>
      </c>
      <c r="B203" s="19" t="s">
        <v>680</v>
      </c>
      <c r="C203" s="19" t="s">
        <v>1380</v>
      </c>
      <c r="D203" s="19" t="s">
        <v>515</v>
      </c>
      <c r="E203" s="19" t="s">
        <v>1382</v>
      </c>
      <c r="F203" s="19" t="s">
        <v>517</v>
      </c>
      <c r="G203" s="19">
        <v>5</v>
      </c>
      <c r="H203" s="19">
        <v>2</v>
      </c>
      <c r="I203" s="21">
        <v>2</v>
      </c>
      <c r="J203" s="19">
        <v>1</v>
      </c>
      <c r="K203" s="22">
        <v>3</v>
      </c>
      <c r="L203" s="19">
        <v>1</v>
      </c>
      <c r="M203" s="19">
        <v>8</v>
      </c>
      <c r="N203" s="19">
        <v>10</v>
      </c>
      <c r="O203" s="19">
        <v>1</v>
      </c>
      <c r="P203" s="19">
        <v>11</v>
      </c>
      <c r="Q203" s="23">
        <f t="shared" si="3"/>
        <v>39</v>
      </c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5" customFormat="1" ht="43.2" customHeight="1" x14ac:dyDescent="0.3">
      <c r="A204" s="19" t="s">
        <v>2331</v>
      </c>
      <c r="B204" s="19" t="s">
        <v>680</v>
      </c>
      <c r="C204" s="19" t="s">
        <v>1380</v>
      </c>
      <c r="D204" s="19" t="s">
        <v>515</v>
      </c>
      <c r="E204" s="19" t="s">
        <v>1389</v>
      </c>
      <c r="F204" s="19" t="s">
        <v>517</v>
      </c>
      <c r="G204" s="19">
        <v>5</v>
      </c>
      <c r="H204" s="19">
        <v>15</v>
      </c>
      <c r="I204" s="21">
        <v>10</v>
      </c>
      <c r="J204" s="19">
        <v>3</v>
      </c>
      <c r="K204" s="22">
        <v>1</v>
      </c>
      <c r="L204" s="19">
        <v>1</v>
      </c>
      <c r="M204" s="19">
        <v>25</v>
      </c>
      <c r="N204" s="19">
        <v>10</v>
      </c>
      <c r="O204" s="19">
        <v>28</v>
      </c>
      <c r="P204" s="19">
        <v>13</v>
      </c>
      <c r="Q204" s="23">
        <f t="shared" si="3"/>
        <v>106</v>
      </c>
      <c r="R204" s="4"/>
      <c r="S204" s="4"/>
      <c r="T204" s="4"/>
      <c r="U204" s="4"/>
      <c r="V204" s="4"/>
      <c r="W204" s="4"/>
      <c r="X204" s="4"/>
      <c r="Y204" s="4"/>
      <c r="Z204" s="4"/>
    </row>
    <row r="205" spans="1:26" s="5" customFormat="1" ht="43.2" customHeight="1" x14ac:dyDescent="0.3">
      <c r="A205" s="19" t="s">
        <v>2332</v>
      </c>
      <c r="B205" s="19" t="s">
        <v>680</v>
      </c>
      <c r="C205" s="19" t="s">
        <v>1380</v>
      </c>
      <c r="D205" s="19" t="s">
        <v>515</v>
      </c>
      <c r="E205" s="19" t="s">
        <v>1381</v>
      </c>
      <c r="F205" s="19" t="s">
        <v>517</v>
      </c>
      <c r="G205" s="19">
        <v>5</v>
      </c>
      <c r="H205" s="19">
        <v>5</v>
      </c>
      <c r="I205" s="21">
        <v>15</v>
      </c>
      <c r="J205" s="19">
        <v>3</v>
      </c>
      <c r="K205" s="22">
        <v>3</v>
      </c>
      <c r="L205" s="19">
        <v>1</v>
      </c>
      <c r="M205" s="19">
        <v>15</v>
      </c>
      <c r="N205" s="19">
        <v>10</v>
      </c>
      <c r="O205" s="19">
        <v>8</v>
      </c>
      <c r="P205" s="19">
        <v>10</v>
      </c>
      <c r="Q205" s="23">
        <f t="shared" si="3"/>
        <v>70</v>
      </c>
      <c r="R205" s="4"/>
      <c r="S205" s="4"/>
      <c r="T205" s="4"/>
      <c r="U205" s="4"/>
      <c r="V205" s="4"/>
      <c r="W205" s="4"/>
      <c r="X205" s="4"/>
      <c r="Y205" s="4"/>
      <c r="Z205" s="4"/>
    </row>
    <row r="206" spans="1:26" s="5" customFormat="1" ht="43.2" customHeight="1" x14ac:dyDescent="0.3">
      <c r="A206" s="19" t="s">
        <v>2333</v>
      </c>
      <c r="B206" s="19" t="s">
        <v>1125</v>
      </c>
      <c r="C206" s="19" t="s">
        <v>1124</v>
      </c>
      <c r="D206" s="19" t="s">
        <v>191</v>
      </c>
      <c r="E206" s="19" t="s">
        <v>1126</v>
      </c>
      <c r="F206" s="19" t="s">
        <v>20</v>
      </c>
      <c r="G206" s="19">
        <v>1</v>
      </c>
      <c r="H206" s="19">
        <v>1</v>
      </c>
      <c r="I206" s="21">
        <v>1</v>
      </c>
      <c r="J206" s="19">
        <v>1</v>
      </c>
      <c r="K206" s="22">
        <v>1</v>
      </c>
      <c r="L206" s="19">
        <v>1</v>
      </c>
      <c r="M206" s="19">
        <v>1</v>
      </c>
      <c r="N206" s="19">
        <v>1</v>
      </c>
      <c r="O206" s="19">
        <v>1</v>
      </c>
      <c r="P206" s="19">
        <v>5</v>
      </c>
      <c r="Q206" s="23">
        <f t="shared" si="3"/>
        <v>13</v>
      </c>
      <c r="R206" s="4"/>
      <c r="S206" s="4"/>
      <c r="T206" s="4"/>
      <c r="U206" s="4"/>
      <c r="V206" s="4"/>
      <c r="W206" s="4"/>
      <c r="X206" s="4"/>
      <c r="Y206" s="4"/>
      <c r="Z206" s="4"/>
    </row>
    <row r="207" spans="1:26" s="5" customFormat="1" ht="43.2" customHeight="1" x14ac:dyDescent="0.3">
      <c r="A207" s="19" t="s">
        <v>2334</v>
      </c>
      <c r="B207" s="19" t="s">
        <v>1125</v>
      </c>
      <c r="C207" s="20" t="s">
        <v>1124</v>
      </c>
      <c r="D207" s="20" t="s">
        <v>571</v>
      </c>
      <c r="E207" s="20" t="s">
        <v>3528</v>
      </c>
      <c r="F207" s="20" t="s">
        <v>29</v>
      </c>
      <c r="G207" s="20">
        <v>1</v>
      </c>
      <c r="H207" s="20">
        <v>1</v>
      </c>
      <c r="I207" s="21">
        <v>7</v>
      </c>
      <c r="J207" s="20">
        <v>1</v>
      </c>
      <c r="K207" s="22">
        <v>1</v>
      </c>
      <c r="L207" s="19">
        <v>1</v>
      </c>
      <c r="M207" s="19">
        <v>1</v>
      </c>
      <c r="N207" s="19">
        <v>1</v>
      </c>
      <c r="O207" s="20">
        <v>1</v>
      </c>
      <c r="P207" s="20">
        <v>5</v>
      </c>
      <c r="Q207" s="23">
        <f t="shared" si="3"/>
        <v>19</v>
      </c>
      <c r="R207" s="4"/>
      <c r="S207" s="4"/>
      <c r="T207" s="4"/>
      <c r="U207" s="4"/>
      <c r="V207" s="4"/>
      <c r="W207" s="4"/>
      <c r="X207" s="4"/>
      <c r="Y207" s="4"/>
      <c r="Z207" s="4"/>
    </row>
    <row r="208" spans="1:26" s="5" customFormat="1" ht="43.2" customHeight="1" x14ac:dyDescent="0.3">
      <c r="A208" s="19" t="s">
        <v>2335</v>
      </c>
      <c r="B208" s="19" t="s">
        <v>1867</v>
      </c>
      <c r="C208" s="19" t="s">
        <v>1537</v>
      </c>
      <c r="D208" s="19" t="s">
        <v>93</v>
      </c>
      <c r="E208" s="19" t="s">
        <v>2101</v>
      </c>
      <c r="F208" s="19" t="s">
        <v>387</v>
      </c>
      <c r="G208" s="19">
        <v>24</v>
      </c>
      <c r="H208" s="19">
        <v>1</v>
      </c>
      <c r="I208" s="21">
        <v>2</v>
      </c>
      <c r="J208" s="19">
        <v>1</v>
      </c>
      <c r="K208" s="22">
        <v>1</v>
      </c>
      <c r="L208" s="19">
        <v>8</v>
      </c>
      <c r="M208" s="19">
        <v>1</v>
      </c>
      <c r="N208" s="19">
        <v>1</v>
      </c>
      <c r="O208" s="19">
        <v>2</v>
      </c>
      <c r="P208" s="19">
        <v>5</v>
      </c>
      <c r="Q208" s="23">
        <f t="shared" si="3"/>
        <v>22</v>
      </c>
      <c r="R208" s="4"/>
      <c r="S208" s="4"/>
      <c r="T208" s="4"/>
      <c r="U208" s="4"/>
      <c r="V208" s="4"/>
      <c r="W208" s="4"/>
      <c r="X208" s="4"/>
      <c r="Y208" s="4"/>
      <c r="Z208" s="4"/>
    </row>
    <row r="209" spans="1:26" s="5" customFormat="1" ht="43.2" customHeight="1" x14ac:dyDescent="0.3">
      <c r="A209" s="19" t="s">
        <v>2336</v>
      </c>
      <c r="B209" s="19" t="s">
        <v>356</v>
      </c>
      <c r="C209" s="19" t="s">
        <v>356</v>
      </c>
      <c r="D209" s="19" t="s">
        <v>5</v>
      </c>
      <c r="E209" s="19" t="s">
        <v>357</v>
      </c>
      <c r="F209" s="19" t="s">
        <v>33</v>
      </c>
      <c r="G209" s="19">
        <v>5</v>
      </c>
      <c r="H209" s="19">
        <v>4</v>
      </c>
      <c r="I209" s="21">
        <v>15</v>
      </c>
      <c r="J209" s="19">
        <v>1</v>
      </c>
      <c r="K209" s="22">
        <v>1</v>
      </c>
      <c r="L209" s="19">
        <v>1</v>
      </c>
      <c r="M209" s="19">
        <v>1</v>
      </c>
      <c r="N209" s="19">
        <v>1</v>
      </c>
      <c r="O209" s="19">
        <v>1</v>
      </c>
      <c r="P209" s="19">
        <v>1</v>
      </c>
      <c r="Q209" s="23">
        <f t="shared" si="3"/>
        <v>26</v>
      </c>
      <c r="R209" s="4"/>
      <c r="S209" s="4"/>
      <c r="T209" s="4"/>
      <c r="U209" s="4"/>
      <c r="V209" s="4"/>
      <c r="W209" s="4"/>
      <c r="X209" s="4"/>
      <c r="Y209" s="4"/>
      <c r="Z209" s="4"/>
    </row>
    <row r="210" spans="1:26" s="5" customFormat="1" ht="43.2" customHeight="1" x14ac:dyDescent="0.3">
      <c r="A210" s="19" t="s">
        <v>2337</v>
      </c>
      <c r="B210" s="19" t="s">
        <v>608</v>
      </c>
      <c r="C210" s="19" t="s">
        <v>607</v>
      </c>
      <c r="D210" s="19" t="s">
        <v>93</v>
      </c>
      <c r="E210" s="19" t="s">
        <v>609</v>
      </c>
      <c r="F210" s="19" t="s">
        <v>610</v>
      </c>
      <c r="G210" s="19">
        <v>150</v>
      </c>
      <c r="H210" s="20">
        <v>5</v>
      </c>
      <c r="I210" s="21">
        <v>2</v>
      </c>
      <c r="J210" s="20">
        <v>1</v>
      </c>
      <c r="K210" s="22">
        <v>1</v>
      </c>
      <c r="L210" s="19">
        <v>1</v>
      </c>
      <c r="M210" s="19">
        <v>1</v>
      </c>
      <c r="N210" s="19">
        <v>1</v>
      </c>
      <c r="O210" s="20">
        <v>1</v>
      </c>
      <c r="P210" s="20">
        <v>1</v>
      </c>
      <c r="Q210" s="23">
        <f t="shared" si="3"/>
        <v>14</v>
      </c>
      <c r="R210" s="4"/>
      <c r="S210" s="4"/>
      <c r="T210" s="4"/>
      <c r="U210" s="4"/>
      <c r="V210" s="4"/>
      <c r="W210" s="4"/>
      <c r="X210" s="4"/>
      <c r="Y210" s="4"/>
      <c r="Z210" s="4"/>
    </row>
    <row r="211" spans="1:26" s="5" customFormat="1" ht="43.2" customHeight="1" x14ac:dyDescent="0.3">
      <c r="A211" s="19" t="s">
        <v>2338</v>
      </c>
      <c r="B211" s="19" t="s">
        <v>405</v>
      </c>
      <c r="C211" s="19" t="s">
        <v>1554</v>
      </c>
      <c r="D211" s="19" t="s">
        <v>101</v>
      </c>
      <c r="E211" s="19" t="s">
        <v>406</v>
      </c>
      <c r="F211" s="19" t="s">
        <v>1284</v>
      </c>
      <c r="G211" s="19">
        <v>120</v>
      </c>
      <c r="H211" s="20">
        <v>1</v>
      </c>
      <c r="I211" s="21">
        <v>1</v>
      </c>
      <c r="J211" s="20">
        <v>1</v>
      </c>
      <c r="K211" s="22">
        <v>1</v>
      </c>
      <c r="L211" s="19">
        <v>1</v>
      </c>
      <c r="M211" s="19">
        <v>1</v>
      </c>
      <c r="N211" s="19">
        <v>1</v>
      </c>
      <c r="O211" s="20">
        <v>1</v>
      </c>
      <c r="P211" s="20">
        <v>1</v>
      </c>
      <c r="Q211" s="23">
        <f t="shared" si="3"/>
        <v>9</v>
      </c>
      <c r="R211" s="4"/>
      <c r="S211" s="4"/>
      <c r="T211" s="4"/>
      <c r="U211" s="4"/>
      <c r="V211" s="4"/>
      <c r="W211" s="4"/>
      <c r="X211" s="4"/>
      <c r="Y211" s="4"/>
      <c r="Z211" s="4"/>
    </row>
    <row r="212" spans="1:26" s="5" customFormat="1" ht="43.2" customHeight="1" x14ac:dyDescent="0.3">
      <c r="A212" s="19" t="s">
        <v>2339</v>
      </c>
      <c r="B212" s="19" t="s">
        <v>405</v>
      </c>
      <c r="C212" s="19" t="s">
        <v>1140</v>
      </c>
      <c r="D212" s="19" t="s">
        <v>156</v>
      </c>
      <c r="E212" s="19" t="s">
        <v>406</v>
      </c>
      <c r="F212" s="19" t="s">
        <v>407</v>
      </c>
      <c r="G212" s="19">
        <v>100</v>
      </c>
      <c r="H212" s="19">
        <v>42</v>
      </c>
      <c r="I212" s="21">
        <v>1</v>
      </c>
      <c r="J212" s="19">
        <v>30</v>
      </c>
      <c r="K212" s="22">
        <v>24</v>
      </c>
      <c r="L212" s="19">
        <v>8</v>
      </c>
      <c r="M212" s="19">
        <v>13</v>
      </c>
      <c r="N212" s="19">
        <v>1</v>
      </c>
      <c r="O212" s="19">
        <v>1</v>
      </c>
      <c r="P212" s="19">
        <v>10</v>
      </c>
      <c r="Q212" s="23">
        <f t="shared" si="3"/>
        <v>130</v>
      </c>
      <c r="R212" s="4"/>
      <c r="S212" s="4"/>
      <c r="T212" s="4"/>
      <c r="U212" s="4"/>
      <c r="V212" s="4"/>
      <c r="W212" s="4"/>
      <c r="X212" s="4"/>
      <c r="Y212" s="4"/>
      <c r="Z212" s="4"/>
    </row>
    <row r="213" spans="1:26" s="5" customFormat="1" ht="43.2" customHeight="1" x14ac:dyDescent="0.3">
      <c r="A213" s="19" t="s">
        <v>2340</v>
      </c>
      <c r="B213" s="19" t="s">
        <v>405</v>
      </c>
      <c r="C213" s="19" t="s">
        <v>1140</v>
      </c>
      <c r="D213" s="19" t="s">
        <v>156</v>
      </c>
      <c r="E213" s="19" t="s">
        <v>41</v>
      </c>
      <c r="F213" s="19" t="s">
        <v>1141</v>
      </c>
      <c r="G213" s="19">
        <v>200</v>
      </c>
      <c r="H213" s="19">
        <v>4</v>
      </c>
      <c r="I213" s="21">
        <v>9</v>
      </c>
      <c r="J213" s="19">
        <v>1</v>
      </c>
      <c r="K213" s="22">
        <v>1</v>
      </c>
      <c r="L213" s="19">
        <v>15</v>
      </c>
      <c r="M213" s="19">
        <v>1</v>
      </c>
      <c r="N213" s="19">
        <v>1</v>
      </c>
      <c r="O213" s="19">
        <v>4</v>
      </c>
      <c r="P213" s="19">
        <v>5</v>
      </c>
      <c r="Q213" s="23">
        <f t="shared" si="3"/>
        <v>41</v>
      </c>
      <c r="R213" s="4"/>
      <c r="S213" s="4"/>
      <c r="T213" s="4"/>
      <c r="U213" s="4"/>
      <c r="V213" s="4"/>
      <c r="W213" s="4"/>
      <c r="X213" s="4"/>
      <c r="Y213" s="4"/>
      <c r="Z213" s="4"/>
    </row>
    <row r="214" spans="1:26" s="5" customFormat="1" ht="43.2" customHeight="1" x14ac:dyDescent="0.3">
      <c r="A214" s="19" t="s">
        <v>2341</v>
      </c>
      <c r="B214" s="19" t="s">
        <v>1336</v>
      </c>
      <c r="C214" s="20" t="s">
        <v>3529</v>
      </c>
      <c r="D214" s="19" t="s">
        <v>5</v>
      </c>
      <c r="E214" s="20" t="s">
        <v>3530</v>
      </c>
      <c r="F214" s="19" t="s">
        <v>59</v>
      </c>
      <c r="G214" s="19">
        <v>10</v>
      </c>
      <c r="H214" s="19">
        <v>195</v>
      </c>
      <c r="I214" s="21">
        <v>210</v>
      </c>
      <c r="J214" s="19">
        <v>88</v>
      </c>
      <c r="K214" s="22">
        <v>25</v>
      </c>
      <c r="L214" s="19">
        <v>26</v>
      </c>
      <c r="M214" s="19">
        <v>100</v>
      </c>
      <c r="N214" s="19">
        <v>1</v>
      </c>
      <c r="O214" s="19">
        <v>1</v>
      </c>
      <c r="P214" s="19">
        <v>290</v>
      </c>
      <c r="Q214" s="23">
        <f t="shared" si="3"/>
        <v>936</v>
      </c>
      <c r="R214" s="4"/>
      <c r="S214" s="4"/>
      <c r="T214" s="4"/>
      <c r="U214" s="4"/>
      <c r="V214" s="4"/>
      <c r="W214" s="4"/>
      <c r="X214" s="4"/>
      <c r="Y214" s="4"/>
      <c r="Z214" s="4"/>
    </row>
    <row r="215" spans="1:26" s="5" customFormat="1" ht="43.2" customHeight="1" x14ac:dyDescent="0.3">
      <c r="A215" s="19" t="s">
        <v>2342</v>
      </c>
      <c r="B215" s="19" t="s">
        <v>1392</v>
      </c>
      <c r="C215" s="19" t="s">
        <v>1392</v>
      </c>
      <c r="D215" s="19" t="s">
        <v>101</v>
      </c>
      <c r="E215" s="19" t="s">
        <v>111</v>
      </c>
      <c r="F215" s="19" t="s">
        <v>95</v>
      </c>
      <c r="G215" s="19">
        <v>30</v>
      </c>
      <c r="H215" s="19">
        <v>3</v>
      </c>
      <c r="I215" s="21">
        <v>3</v>
      </c>
      <c r="J215" s="19">
        <v>1</v>
      </c>
      <c r="K215" s="22">
        <v>1</v>
      </c>
      <c r="L215" s="19">
        <v>1</v>
      </c>
      <c r="M215" s="19">
        <v>1</v>
      </c>
      <c r="N215" s="19">
        <v>1</v>
      </c>
      <c r="O215" s="19">
        <v>1</v>
      </c>
      <c r="P215" s="19">
        <v>1</v>
      </c>
      <c r="Q215" s="23">
        <f t="shared" si="3"/>
        <v>13</v>
      </c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43.2" customHeight="1" x14ac:dyDescent="0.3">
      <c r="A216" s="19" t="s">
        <v>2343</v>
      </c>
      <c r="B216" s="19" t="s">
        <v>1839</v>
      </c>
      <c r="C216" s="19" t="s">
        <v>686</v>
      </c>
      <c r="D216" s="19" t="s">
        <v>191</v>
      </c>
      <c r="E216" s="19" t="s">
        <v>496</v>
      </c>
      <c r="F216" s="19" t="s">
        <v>21</v>
      </c>
      <c r="G216" s="19">
        <v>1</v>
      </c>
      <c r="H216" s="20">
        <v>3</v>
      </c>
      <c r="I216" s="21">
        <v>1</v>
      </c>
      <c r="J216" s="20">
        <v>1</v>
      </c>
      <c r="K216" s="22">
        <v>1</v>
      </c>
      <c r="L216" s="19">
        <v>1</v>
      </c>
      <c r="M216" s="19">
        <v>1</v>
      </c>
      <c r="N216" s="19">
        <v>1</v>
      </c>
      <c r="O216" s="20">
        <v>10</v>
      </c>
      <c r="P216" s="20">
        <v>5</v>
      </c>
      <c r="Q216" s="23">
        <f t="shared" si="3"/>
        <v>24</v>
      </c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43.2" customHeight="1" x14ac:dyDescent="0.3">
      <c r="A217" s="19" t="s">
        <v>2344</v>
      </c>
      <c r="B217" s="19" t="s">
        <v>355</v>
      </c>
      <c r="C217" s="19" t="s">
        <v>354</v>
      </c>
      <c r="D217" s="19" t="s">
        <v>5</v>
      </c>
      <c r="E217" s="19" t="s">
        <v>271</v>
      </c>
      <c r="F217" s="19" t="s">
        <v>59</v>
      </c>
      <c r="G217" s="19">
        <v>10</v>
      </c>
      <c r="H217" s="19">
        <v>1</v>
      </c>
      <c r="I217" s="21">
        <v>7</v>
      </c>
      <c r="J217" s="19">
        <v>12</v>
      </c>
      <c r="K217" s="22">
        <v>1</v>
      </c>
      <c r="L217" s="20">
        <v>26</v>
      </c>
      <c r="M217" s="19">
        <v>1</v>
      </c>
      <c r="N217" s="19">
        <v>1</v>
      </c>
      <c r="O217" s="19">
        <v>1</v>
      </c>
      <c r="P217" s="19">
        <v>1</v>
      </c>
      <c r="Q217" s="23">
        <f t="shared" si="3"/>
        <v>51</v>
      </c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5" customFormat="1" ht="43.2" customHeight="1" x14ac:dyDescent="0.3">
      <c r="A218" s="19" t="s">
        <v>2345</v>
      </c>
      <c r="B218" s="19" t="s">
        <v>473</v>
      </c>
      <c r="C218" s="19" t="s">
        <v>472</v>
      </c>
      <c r="D218" s="19" t="s">
        <v>65</v>
      </c>
      <c r="E218" s="28" t="s">
        <v>474</v>
      </c>
      <c r="F218" s="19" t="s">
        <v>21</v>
      </c>
      <c r="G218" s="19">
        <v>1</v>
      </c>
      <c r="H218" s="19">
        <v>1</v>
      </c>
      <c r="I218" s="21">
        <v>1</v>
      </c>
      <c r="J218" s="19">
        <v>9</v>
      </c>
      <c r="K218" s="22">
        <v>1</v>
      </c>
      <c r="L218" s="19">
        <v>1</v>
      </c>
      <c r="M218" s="19">
        <v>1</v>
      </c>
      <c r="N218" s="19">
        <v>1</v>
      </c>
      <c r="O218" s="19">
        <v>1</v>
      </c>
      <c r="P218" s="19">
        <v>1</v>
      </c>
      <c r="Q218" s="23">
        <f t="shared" si="3"/>
        <v>17</v>
      </c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43.2" customHeight="1" x14ac:dyDescent="0.3">
      <c r="A219" s="19" t="s">
        <v>2346</v>
      </c>
      <c r="B219" s="19" t="s">
        <v>1337</v>
      </c>
      <c r="C219" s="19" t="s">
        <v>3531</v>
      </c>
      <c r="D219" s="19" t="s">
        <v>101</v>
      </c>
      <c r="E219" s="19" t="s">
        <v>1070</v>
      </c>
      <c r="F219" s="19" t="s">
        <v>170</v>
      </c>
      <c r="G219" s="19">
        <v>28</v>
      </c>
      <c r="H219" s="19">
        <v>5</v>
      </c>
      <c r="I219" s="21">
        <v>2</v>
      </c>
      <c r="J219" s="19">
        <v>4</v>
      </c>
      <c r="K219" s="22">
        <v>2</v>
      </c>
      <c r="L219" s="19">
        <v>6</v>
      </c>
      <c r="M219" s="19">
        <v>1</v>
      </c>
      <c r="N219" s="19">
        <v>1</v>
      </c>
      <c r="O219" s="19">
        <v>1</v>
      </c>
      <c r="P219" s="19">
        <v>6</v>
      </c>
      <c r="Q219" s="23">
        <f t="shared" si="3"/>
        <v>28</v>
      </c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5" customFormat="1" ht="43.2" customHeight="1" x14ac:dyDescent="0.3">
      <c r="A220" s="19" t="s">
        <v>2347</v>
      </c>
      <c r="B220" s="19" t="s">
        <v>1337</v>
      </c>
      <c r="C220" s="19" t="s">
        <v>3531</v>
      </c>
      <c r="D220" s="19" t="s">
        <v>101</v>
      </c>
      <c r="E220" s="19" t="s">
        <v>412</v>
      </c>
      <c r="F220" s="19" t="s">
        <v>170</v>
      </c>
      <c r="G220" s="19">
        <v>28</v>
      </c>
      <c r="H220" s="19">
        <v>20</v>
      </c>
      <c r="I220" s="21">
        <v>3</v>
      </c>
      <c r="J220" s="19">
        <v>1</v>
      </c>
      <c r="K220" s="22">
        <v>6</v>
      </c>
      <c r="L220" s="19">
        <v>7</v>
      </c>
      <c r="M220" s="19">
        <v>1</v>
      </c>
      <c r="N220" s="19">
        <v>1</v>
      </c>
      <c r="O220" s="19">
        <v>1</v>
      </c>
      <c r="P220" s="19">
        <v>6</v>
      </c>
      <c r="Q220" s="23">
        <f t="shared" si="3"/>
        <v>46</v>
      </c>
      <c r="R220" s="4"/>
      <c r="S220" s="4"/>
      <c r="T220" s="4"/>
      <c r="U220" s="4"/>
      <c r="V220" s="4"/>
      <c r="W220" s="4"/>
      <c r="X220" s="4"/>
      <c r="Y220" s="4"/>
      <c r="Z220" s="4"/>
    </row>
    <row r="221" spans="1:26" s="5" customFormat="1" ht="43.2" customHeight="1" x14ac:dyDescent="0.3">
      <c r="A221" s="19" t="s">
        <v>2348</v>
      </c>
      <c r="B221" s="19" t="s">
        <v>358</v>
      </c>
      <c r="C221" s="19" t="s">
        <v>358</v>
      </c>
      <c r="D221" s="19" t="s">
        <v>101</v>
      </c>
      <c r="E221" s="19" t="s">
        <v>359</v>
      </c>
      <c r="F221" s="19" t="s">
        <v>95</v>
      </c>
      <c r="G221" s="19">
        <v>30</v>
      </c>
      <c r="H221" s="19">
        <v>51</v>
      </c>
      <c r="I221" s="21">
        <v>40</v>
      </c>
      <c r="J221" s="19">
        <v>41</v>
      </c>
      <c r="K221" s="22">
        <v>22</v>
      </c>
      <c r="L221" s="19">
        <v>38</v>
      </c>
      <c r="M221" s="19">
        <v>40</v>
      </c>
      <c r="N221" s="19">
        <v>1</v>
      </c>
      <c r="O221" s="19">
        <v>5</v>
      </c>
      <c r="P221" s="19">
        <v>50</v>
      </c>
      <c r="Q221" s="23">
        <f t="shared" si="3"/>
        <v>288</v>
      </c>
      <c r="R221" s="4"/>
      <c r="S221" s="4"/>
      <c r="T221" s="4"/>
      <c r="U221" s="4"/>
      <c r="V221" s="4"/>
      <c r="W221" s="4"/>
      <c r="X221" s="4"/>
      <c r="Y221" s="4"/>
      <c r="Z221" s="4"/>
    </row>
    <row r="222" spans="1:26" s="5" customFormat="1" ht="43.2" customHeight="1" x14ac:dyDescent="0.3">
      <c r="A222" s="19" t="s">
        <v>2349</v>
      </c>
      <c r="B222" s="19" t="s">
        <v>358</v>
      </c>
      <c r="C222" s="19" t="s">
        <v>358</v>
      </c>
      <c r="D222" s="19" t="s">
        <v>101</v>
      </c>
      <c r="E222" s="19" t="s">
        <v>242</v>
      </c>
      <c r="F222" s="19" t="s">
        <v>95</v>
      </c>
      <c r="G222" s="19">
        <v>30</v>
      </c>
      <c r="H222" s="19">
        <v>71</v>
      </c>
      <c r="I222" s="21">
        <v>75</v>
      </c>
      <c r="J222" s="19">
        <v>40</v>
      </c>
      <c r="K222" s="22">
        <v>17</v>
      </c>
      <c r="L222" s="19">
        <v>31</v>
      </c>
      <c r="M222" s="19">
        <v>9</v>
      </c>
      <c r="N222" s="19">
        <v>1</v>
      </c>
      <c r="O222" s="19">
        <v>11</v>
      </c>
      <c r="P222" s="19">
        <v>62</v>
      </c>
      <c r="Q222" s="23">
        <f t="shared" si="3"/>
        <v>317</v>
      </c>
      <c r="R222" s="4"/>
      <c r="S222" s="4"/>
      <c r="T222" s="4"/>
      <c r="U222" s="4"/>
      <c r="V222" s="4"/>
      <c r="W222" s="4"/>
      <c r="X222" s="4"/>
      <c r="Y222" s="4"/>
      <c r="Z222" s="4"/>
    </row>
    <row r="223" spans="1:26" s="5" customFormat="1" ht="43.2" customHeight="1" x14ac:dyDescent="0.3">
      <c r="A223" s="19" t="s">
        <v>2350</v>
      </c>
      <c r="B223" s="19" t="s">
        <v>1340</v>
      </c>
      <c r="C223" s="19" t="s">
        <v>1334</v>
      </c>
      <c r="D223" s="19" t="s">
        <v>5</v>
      </c>
      <c r="E223" s="19" t="s">
        <v>1339</v>
      </c>
      <c r="F223" s="19" t="s">
        <v>1338</v>
      </c>
      <c r="G223" s="19">
        <v>12</v>
      </c>
      <c r="H223" s="19">
        <v>1</v>
      </c>
      <c r="I223" s="21">
        <v>1</v>
      </c>
      <c r="J223" s="19">
        <v>3</v>
      </c>
      <c r="K223" s="22">
        <v>1</v>
      </c>
      <c r="L223" s="19">
        <v>1</v>
      </c>
      <c r="M223" s="19">
        <v>1</v>
      </c>
      <c r="N223" s="19">
        <v>1</v>
      </c>
      <c r="O223" s="19">
        <v>1</v>
      </c>
      <c r="P223" s="19">
        <v>1</v>
      </c>
      <c r="Q223" s="23">
        <f t="shared" si="3"/>
        <v>11</v>
      </c>
      <c r="R223" s="4"/>
      <c r="S223" s="4"/>
      <c r="T223" s="4"/>
      <c r="U223" s="4"/>
      <c r="V223" s="4"/>
      <c r="W223" s="4"/>
      <c r="X223" s="4"/>
      <c r="Y223" s="4"/>
      <c r="Z223" s="4"/>
    </row>
    <row r="224" spans="1:26" s="5" customFormat="1" ht="43.2" customHeight="1" x14ac:dyDescent="0.3">
      <c r="A224" s="19" t="s">
        <v>2351</v>
      </c>
      <c r="B224" s="19" t="s">
        <v>688</v>
      </c>
      <c r="C224" s="19" t="s">
        <v>687</v>
      </c>
      <c r="D224" s="19" t="s">
        <v>101</v>
      </c>
      <c r="E224" s="19" t="s">
        <v>185</v>
      </c>
      <c r="F224" s="19" t="s">
        <v>158</v>
      </c>
      <c r="G224" s="19">
        <v>50</v>
      </c>
      <c r="H224" s="20">
        <v>4</v>
      </c>
      <c r="I224" s="21">
        <v>12</v>
      </c>
      <c r="J224" s="20">
        <v>1</v>
      </c>
      <c r="K224" s="22">
        <v>1</v>
      </c>
      <c r="L224" s="20">
        <v>6</v>
      </c>
      <c r="M224" s="19">
        <v>1</v>
      </c>
      <c r="N224" s="19">
        <v>5</v>
      </c>
      <c r="O224" s="20">
        <v>1</v>
      </c>
      <c r="P224" s="20">
        <v>25</v>
      </c>
      <c r="Q224" s="23">
        <f t="shared" si="3"/>
        <v>56</v>
      </c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43.2" customHeight="1" x14ac:dyDescent="0.3">
      <c r="A225" s="19" t="s">
        <v>2352</v>
      </c>
      <c r="B225" s="19" t="s">
        <v>688</v>
      </c>
      <c r="C225" s="19" t="s">
        <v>687</v>
      </c>
      <c r="D225" s="19" t="s">
        <v>101</v>
      </c>
      <c r="E225" s="19" t="s">
        <v>267</v>
      </c>
      <c r="F225" s="19" t="s">
        <v>158</v>
      </c>
      <c r="G225" s="19">
        <v>50</v>
      </c>
      <c r="H225" s="20">
        <v>5</v>
      </c>
      <c r="I225" s="21">
        <v>28</v>
      </c>
      <c r="J225" s="20">
        <v>1</v>
      </c>
      <c r="K225" s="22">
        <v>1</v>
      </c>
      <c r="L225" s="19">
        <v>1</v>
      </c>
      <c r="M225" s="19">
        <v>1</v>
      </c>
      <c r="N225" s="19">
        <v>1</v>
      </c>
      <c r="O225" s="20">
        <v>1</v>
      </c>
      <c r="P225" s="20">
        <v>1</v>
      </c>
      <c r="Q225" s="23">
        <f t="shared" si="3"/>
        <v>40</v>
      </c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43.2" customHeight="1" x14ac:dyDescent="0.3">
      <c r="A226" s="19" t="s">
        <v>2353</v>
      </c>
      <c r="B226" s="19" t="s">
        <v>688</v>
      </c>
      <c r="C226" s="19" t="s">
        <v>1920</v>
      </c>
      <c r="D226" s="19" t="s">
        <v>101</v>
      </c>
      <c r="E226" s="19" t="s">
        <v>144</v>
      </c>
      <c r="F226" s="19" t="s">
        <v>95</v>
      </c>
      <c r="G226" s="19">
        <v>30</v>
      </c>
      <c r="H226" s="19">
        <v>6</v>
      </c>
      <c r="I226" s="21">
        <v>1</v>
      </c>
      <c r="J226" s="19">
        <v>1</v>
      </c>
      <c r="K226" s="22">
        <v>1</v>
      </c>
      <c r="L226" s="19">
        <v>7</v>
      </c>
      <c r="M226" s="19">
        <v>1</v>
      </c>
      <c r="N226" s="19">
        <v>2</v>
      </c>
      <c r="O226" s="19">
        <v>30</v>
      </c>
      <c r="P226" s="19">
        <v>5</v>
      </c>
      <c r="Q226" s="23">
        <f t="shared" si="3"/>
        <v>54</v>
      </c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5" customFormat="1" ht="43.2" customHeight="1" x14ac:dyDescent="0.3">
      <c r="A227" s="19" t="s">
        <v>2354</v>
      </c>
      <c r="B227" s="19" t="s">
        <v>688</v>
      </c>
      <c r="C227" s="19" t="s">
        <v>1920</v>
      </c>
      <c r="D227" s="19" t="s">
        <v>101</v>
      </c>
      <c r="E227" s="19" t="s">
        <v>184</v>
      </c>
      <c r="F227" s="19" t="s">
        <v>158</v>
      </c>
      <c r="G227" s="19">
        <v>50</v>
      </c>
      <c r="H227" s="19">
        <v>2</v>
      </c>
      <c r="I227" s="21">
        <v>1</v>
      </c>
      <c r="J227" s="19">
        <v>86</v>
      </c>
      <c r="K227" s="22">
        <v>4</v>
      </c>
      <c r="L227" s="19">
        <v>8</v>
      </c>
      <c r="M227" s="19">
        <v>1</v>
      </c>
      <c r="N227" s="19">
        <v>30</v>
      </c>
      <c r="O227" s="19">
        <v>9</v>
      </c>
      <c r="P227" s="19">
        <v>70</v>
      </c>
      <c r="Q227" s="23">
        <f t="shared" si="3"/>
        <v>211</v>
      </c>
      <c r="R227" s="4"/>
      <c r="S227" s="4"/>
      <c r="T227" s="4"/>
      <c r="U227" s="4"/>
      <c r="V227" s="4"/>
      <c r="W227" s="4"/>
      <c r="X227" s="4"/>
      <c r="Y227" s="4"/>
      <c r="Z227" s="4"/>
    </row>
    <row r="228" spans="1:26" s="5" customFormat="1" ht="43.2" customHeight="1" x14ac:dyDescent="0.3">
      <c r="A228" s="19" t="s">
        <v>2355</v>
      </c>
      <c r="B228" s="19" t="s">
        <v>1546</v>
      </c>
      <c r="C228" s="19" t="s">
        <v>1535</v>
      </c>
      <c r="D228" s="19" t="s">
        <v>5</v>
      </c>
      <c r="E228" s="19" t="s">
        <v>1525</v>
      </c>
      <c r="F228" s="19" t="s">
        <v>33</v>
      </c>
      <c r="G228" s="19">
        <v>5</v>
      </c>
      <c r="H228" s="19">
        <v>7</v>
      </c>
      <c r="I228" s="21">
        <v>15</v>
      </c>
      <c r="J228" s="19">
        <v>1</v>
      </c>
      <c r="K228" s="22">
        <v>1</v>
      </c>
      <c r="L228" s="19">
        <v>5</v>
      </c>
      <c r="M228" s="19">
        <v>1</v>
      </c>
      <c r="N228" s="19">
        <v>10</v>
      </c>
      <c r="O228" s="19">
        <v>1</v>
      </c>
      <c r="P228" s="19">
        <v>10</v>
      </c>
      <c r="Q228" s="23">
        <f t="shared" si="3"/>
        <v>51</v>
      </c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43.2" customHeight="1" x14ac:dyDescent="0.3">
      <c r="A229" s="19" t="s">
        <v>2356</v>
      </c>
      <c r="B229" s="19" t="s">
        <v>1871</v>
      </c>
      <c r="C229" s="19" t="s">
        <v>1607</v>
      </c>
      <c r="D229" s="19" t="s">
        <v>101</v>
      </c>
      <c r="E229" s="19" t="s">
        <v>2101</v>
      </c>
      <c r="F229" s="19" t="s">
        <v>393</v>
      </c>
      <c r="G229" s="19">
        <v>100</v>
      </c>
      <c r="H229" s="20">
        <v>1</v>
      </c>
      <c r="I229" s="21">
        <v>1</v>
      </c>
      <c r="J229" s="20">
        <v>1</v>
      </c>
      <c r="K229" s="22">
        <v>1</v>
      </c>
      <c r="L229" s="19">
        <v>1</v>
      </c>
      <c r="M229" s="19">
        <v>1</v>
      </c>
      <c r="N229" s="19">
        <v>1</v>
      </c>
      <c r="O229" s="20">
        <v>1</v>
      </c>
      <c r="P229" s="20">
        <v>1</v>
      </c>
      <c r="Q229" s="23">
        <f t="shared" si="3"/>
        <v>9</v>
      </c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5" customFormat="1" ht="43.2" customHeight="1" x14ac:dyDescent="0.3">
      <c r="A230" s="19" t="s">
        <v>2357</v>
      </c>
      <c r="B230" s="19" t="s">
        <v>1341</v>
      </c>
      <c r="C230" s="19" t="s">
        <v>1341</v>
      </c>
      <c r="D230" s="19" t="s">
        <v>101</v>
      </c>
      <c r="E230" s="19" t="s">
        <v>1555</v>
      </c>
      <c r="F230" s="19" t="s">
        <v>157</v>
      </c>
      <c r="G230" s="19">
        <v>20</v>
      </c>
      <c r="H230" s="19">
        <v>1</v>
      </c>
      <c r="I230" s="21">
        <v>8</v>
      </c>
      <c r="J230" s="19">
        <v>1</v>
      </c>
      <c r="K230" s="22">
        <v>1</v>
      </c>
      <c r="L230" s="19">
        <v>1</v>
      </c>
      <c r="M230" s="19">
        <v>1</v>
      </c>
      <c r="N230" s="19">
        <v>1</v>
      </c>
      <c r="O230" s="19">
        <v>2</v>
      </c>
      <c r="P230" s="19">
        <v>10</v>
      </c>
      <c r="Q230" s="23">
        <f t="shared" si="3"/>
        <v>26</v>
      </c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43.2" customHeight="1" x14ac:dyDescent="0.3">
      <c r="A231" s="19" t="s">
        <v>2358</v>
      </c>
      <c r="B231" s="19" t="s">
        <v>1341</v>
      </c>
      <c r="C231" s="19" t="s">
        <v>3532</v>
      </c>
      <c r="D231" s="19" t="s">
        <v>156</v>
      </c>
      <c r="E231" s="19" t="s">
        <v>184</v>
      </c>
      <c r="F231" s="19" t="s">
        <v>105</v>
      </c>
      <c r="G231" s="19">
        <v>20</v>
      </c>
      <c r="H231" s="19">
        <v>7</v>
      </c>
      <c r="I231" s="21">
        <v>2</v>
      </c>
      <c r="J231" s="19">
        <v>1</v>
      </c>
      <c r="K231" s="22">
        <v>10</v>
      </c>
      <c r="L231" s="19">
        <v>1</v>
      </c>
      <c r="M231" s="19">
        <v>1</v>
      </c>
      <c r="N231" s="19">
        <v>1</v>
      </c>
      <c r="O231" s="19">
        <v>15</v>
      </c>
      <c r="P231" s="19">
        <v>5</v>
      </c>
      <c r="Q231" s="23">
        <f t="shared" si="3"/>
        <v>43</v>
      </c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5" customFormat="1" ht="43.2" customHeight="1" x14ac:dyDescent="0.3">
      <c r="A232" s="19" t="s">
        <v>2359</v>
      </c>
      <c r="B232" s="19" t="s">
        <v>360</v>
      </c>
      <c r="C232" s="19" t="s">
        <v>3533</v>
      </c>
      <c r="D232" s="19" t="s">
        <v>101</v>
      </c>
      <c r="E232" s="19" t="s">
        <v>359</v>
      </c>
      <c r="F232" s="19" t="s">
        <v>95</v>
      </c>
      <c r="G232" s="19">
        <v>30</v>
      </c>
      <c r="H232" s="19">
        <v>16</v>
      </c>
      <c r="I232" s="21">
        <v>25</v>
      </c>
      <c r="J232" s="19">
        <v>12</v>
      </c>
      <c r="K232" s="22">
        <v>22</v>
      </c>
      <c r="L232" s="19">
        <v>25</v>
      </c>
      <c r="M232" s="19">
        <v>115</v>
      </c>
      <c r="N232" s="19">
        <v>1</v>
      </c>
      <c r="O232" s="19">
        <v>20</v>
      </c>
      <c r="P232" s="19">
        <v>15</v>
      </c>
      <c r="Q232" s="23">
        <f t="shared" si="3"/>
        <v>251</v>
      </c>
      <c r="R232" s="4"/>
      <c r="S232" s="4"/>
      <c r="T232" s="4"/>
      <c r="U232" s="4"/>
      <c r="V232" s="4"/>
      <c r="W232" s="4"/>
      <c r="X232" s="4"/>
      <c r="Y232" s="4"/>
      <c r="Z232" s="4"/>
    </row>
    <row r="233" spans="1:26" s="5" customFormat="1" ht="43.2" customHeight="1" x14ac:dyDescent="0.3">
      <c r="A233" s="19" t="s">
        <v>2360</v>
      </c>
      <c r="B233" s="19" t="s">
        <v>360</v>
      </c>
      <c r="C233" s="19" t="s">
        <v>3534</v>
      </c>
      <c r="D233" s="19" t="s">
        <v>93</v>
      </c>
      <c r="E233" s="19" t="s">
        <v>242</v>
      </c>
      <c r="F233" s="19" t="s">
        <v>95</v>
      </c>
      <c r="G233" s="19">
        <v>30</v>
      </c>
      <c r="H233" s="19">
        <v>80</v>
      </c>
      <c r="I233" s="21">
        <v>55</v>
      </c>
      <c r="J233" s="19">
        <v>31</v>
      </c>
      <c r="K233" s="22">
        <v>50</v>
      </c>
      <c r="L233" s="19">
        <v>28</v>
      </c>
      <c r="M233" s="19">
        <v>95</v>
      </c>
      <c r="N233" s="19">
        <v>10</v>
      </c>
      <c r="O233" s="19">
        <v>50</v>
      </c>
      <c r="P233" s="19">
        <v>45</v>
      </c>
      <c r="Q233" s="23">
        <f t="shared" si="3"/>
        <v>444</v>
      </c>
      <c r="R233" s="4"/>
      <c r="S233" s="4"/>
      <c r="T233" s="4"/>
      <c r="U233" s="4"/>
      <c r="V233" s="4"/>
      <c r="W233" s="4"/>
      <c r="X233" s="4"/>
      <c r="Y233" s="4"/>
      <c r="Z233" s="4"/>
    </row>
    <row r="234" spans="1:26" s="5" customFormat="1" ht="43.2" customHeight="1" x14ac:dyDescent="0.3">
      <c r="A234" s="19" t="s">
        <v>2361</v>
      </c>
      <c r="B234" s="19" t="s">
        <v>360</v>
      </c>
      <c r="C234" s="19" t="s">
        <v>360</v>
      </c>
      <c r="D234" s="19" t="s">
        <v>274</v>
      </c>
      <c r="E234" s="19" t="s">
        <v>361</v>
      </c>
      <c r="F234" s="19" t="s">
        <v>95</v>
      </c>
      <c r="G234" s="19">
        <v>30</v>
      </c>
      <c r="H234" s="19">
        <v>161</v>
      </c>
      <c r="I234" s="21">
        <v>145</v>
      </c>
      <c r="J234" s="19">
        <v>92</v>
      </c>
      <c r="K234" s="22">
        <v>50</v>
      </c>
      <c r="L234" s="19">
        <v>167</v>
      </c>
      <c r="M234" s="19">
        <v>45</v>
      </c>
      <c r="N234" s="19">
        <v>40</v>
      </c>
      <c r="O234" s="19">
        <v>89</v>
      </c>
      <c r="P234" s="19">
        <v>15</v>
      </c>
      <c r="Q234" s="23">
        <f t="shared" si="3"/>
        <v>804</v>
      </c>
      <c r="R234" s="4"/>
      <c r="S234" s="4"/>
      <c r="T234" s="4"/>
      <c r="U234" s="4"/>
      <c r="V234" s="4"/>
      <c r="W234" s="4"/>
      <c r="X234" s="4"/>
      <c r="Y234" s="4"/>
      <c r="Z234" s="4"/>
    </row>
    <row r="235" spans="1:26" s="5" customFormat="1" ht="43.2" customHeight="1" x14ac:dyDescent="0.3">
      <c r="A235" s="19" t="s">
        <v>2362</v>
      </c>
      <c r="B235" s="19" t="s">
        <v>360</v>
      </c>
      <c r="C235" s="19" t="s">
        <v>1483</v>
      </c>
      <c r="D235" s="19" t="s">
        <v>101</v>
      </c>
      <c r="E235" s="19" t="s">
        <v>1536</v>
      </c>
      <c r="F235" s="19" t="s">
        <v>95</v>
      </c>
      <c r="G235" s="19">
        <v>30</v>
      </c>
      <c r="H235" s="20">
        <v>138</v>
      </c>
      <c r="I235" s="21">
        <v>18</v>
      </c>
      <c r="J235" s="20">
        <v>1</v>
      </c>
      <c r="K235" s="25">
        <v>5</v>
      </c>
      <c r="L235" s="20">
        <v>38</v>
      </c>
      <c r="M235" s="19">
        <v>1</v>
      </c>
      <c r="N235" s="19">
        <v>1</v>
      </c>
      <c r="O235" s="20">
        <v>1</v>
      </c>
      <c r="P235" s="20">
        <v>10</v>
      </c>
      <c r="Q235" s="23">
        <f t="shared" si="3"/>
        <v>213</v>
      </c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43.2" customHeight="1" x14ac:dyDescent="0.3">
      <c r="A236" s="19" t="s">
        <v>2363</v>
      </c>
      <c r="B236" s="19" t="s">
        <v>682</v>
      </c>
      <c r="C236" s="19" t="s">
        <v>681</v>
      </c>
      <c r="D236" s="19" t="s">
        <v>156</v>
      </c>
      <c r="E236" s="19" t="s">
        <v>41</v>
      </c>
      <c r="F236" s="19" t="s">
        <v>186</v>
      </c>
      <c r="G236" s="19">
        <v>16</v>
      </c>
      <c r="H236" s="20">
        <v>1</v>
      </c>
      <c r="I236" s="21">
        <v>5</v>
      </c>
      <c r="J236" s="20">
        <v>1</v>
      </c>
      <c r="K236" s="22">
        <v>1</v>
      </c>
      <c r="L236" s="19">
        <v>1</v>
      </c>
      <c r="M236" s="19">
        <v>1</v>
      </c>
      <c r="N236" s="19">
        <v>1</v>
      </c>
      <c r="O236" s="20">
        <v>1</v>
      </c>
      <c r="P236" s="20">
        <v>1</v>
      </c>
      <c r="Q236" s="23">
        <f t="shared" si="3"/>
        <v>13</v>
      </c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43.2" customHeight="1" x14ac:dyDescent="0.3">
      <c r="A237" s="19" t="s">
        <v>2364</v>
      </c>
      <c r="B237" s="19" t="s">
        <v>684</v>
      </c>
      <c r="C237" s="19" t="s">
        <v>1940</v>
      </c>
      <c r="D237" s="19" t="s">
        <v>5</v>
      </c>
      <c r="E237" s="19" t="s">
        <v>42</v>
      </c>
      <c r="F237" s="19" t="s">
        <v>19</v>
      </c>
      <c r="G237" s="19">
        <v>1</v>
      </c>
      <c r="H237" s="19">
        <v>925</v>
      </c>
      <c r="I237" s="21">
        <v>3390</v>
      </c>
      <c r="J237" s="19">
        <v>210</v>
      </c>
      <c r="K237" s="22">
        <v>470</v>
      </c>
      <c r="L237" s="19">
        <v>1283</v>
      </c>
      <c r="M237" s="19">
        <v>1</v>
      </c>
      <c r="N237" s="19">
        <v>600</v>
      </c>
      <c r="O237" s="20">
        <v>1</v>
      </c>
      <c r="P237" s="19">
        <v>3740</v>
      </c>
      <c r="Q237" s="23">
        <f t="shared" si="3"/>
        <v>10620</v>
      </c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5" customFormat="1" ht="43.2" customHeight="1" x14ac:dyDescent="0.3">
      <c r="A238" s="19" t="s">
        <v>2365</v>
      </c>
      <c r="B238" s="20" t="s">
        <v>3535</v>
      </c>
      <c r="C238" s="31" t="s">
        <v>3535</v>
      </c>
      <c r="D238" s="20" t="s">
        <v>5</v>
      </c>
      <c r="E238" s="20" t="s">
        <v>42</v>
      </c>
      <c r="F238" s="20" t="s">
        <v>11</v>
      </c>
      <c r="G238" s="20">
        <v>10</v>
      </c>
      <c r="H238" s="20">
        <v>1</v>
      </c>
      <c r="I238" s="21">
        <v>10</v>
      </c>
      <c r="J238" s="20">
        <v>1</v>
      </c>
      <c r="K238" s="22">
        <v>1</v>
      </c>
      <c r="L238" s="19">
        <v>1</v>
      </c>
      <c r="M238" s="19">
        <v>60</v>
      </c>
      <c r="N238" s="19">
        <v>1</v>
      </c>
      <c r="O238" s="20">
        <v>1</v>
      </c>
      <c r="P238" s="20">
        <v>5</v>
      </c>
      <c r="Q238" s="23">
        <f t="shared" si="3"/>
        <v>81</v>
      </c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43.2" customHeight="1" x14ac:dyDescent="0.3">
      <c r="A239" s="19" t="s">
        <v>2366</v>
      </c>
      <c r="B239" s="19" t="s">
        <v>685</v>
      </c>
      <c r="C239" s="19" t="s">
        <v>1656</v>
      </c>
      <c r="D239" s="19" t="s">
        <v>5</v>
      </c>
      <c r="E239" s="19" t="s">
        <v>42</v>
      </c>
      <c r="F239" s="19" t="s">
        <v>19</v>
      </c>
      <c r="G239" s="19">
        <v>1</v>
      </c>
      <c r="H239" s="19">
        <v>1025</v>
      </c>
      <c r="I239" s="21">
        <v>2890</v>
      </c>
      <c r="J239" s="19">
        <v>200</v>
      </c>
      <c r="K239" s="22">
        <v>355</v>
      </c>
      <c r="L239" s="19">
        <v>424</v>
      </c>
      <c r="M239" s="19">
        <v>1</v>
      </c>
      <c r="N239" s="19">
        <v>700</v>
      </c>
      <c r="O239" s="20">
        <v>1</v>
      </c>
      <c r="P239" s="19">
        <v>1140</v>
      </c>
      <c r="Q239" s="23">
        <f t="shared" si="3"/>
        <v>6736</v>
      </c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43.2" customHeight="1" x14ac:dyDescent="0.3">
      <c r="A240" s="19" t="s">
        <v>2367</v>
      </c>
      <c r="B240" s="19" t="s">
        <v>1178</v>
      </c>
      <c r="C240" s="19" t="s">
        <v>3536</v>
      </c>
      <c r="D240" s="19" t="s">
        <v>5</v>
      </c>
      <c r="E240" s="19" t="s">
        <v>403</v>
      </c>
      <c r="F240" s="19" t="s">
        <v>34</v>
      </c>
      <c r="G240" s="19">
        <v>10</v>
      </c>
      <c r="H240" s="20">
        <v>1</v>
      </c>
      <c r="I240" s="21">
        <v>23</v>
      </c>
      <c r="J240" s="20">
        <v>25</v>
      </c>
      <c r="K240" s="22">
        <v>1</v>
      </c>
      <c r="L240" s="19">
        <v>1</v>
      </c>
      <c r="M240" s="19">
        <v>1</v>
      </c>
      <c r="N240" s="19">
        <v>1</v>
      </c>
      <c r="O240" s="20">
        <v>1</v>
      </c>
      <c r="P240" s="20">
        <v>10</v>
      </c>
      <c r="Q240" s="23">
        <f t="shared" si="3"/>
        <v>64</v>
      </c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43.2" customHeight="1" x14ac:dyDescent="0.3">
      <c r="A241" s="19" t="s">
        <v>2368</v>
      </c>
      <c r="B241" s="19" t="s">
        <v>1178</v>
      </c>
      <c r="C241" s="19" t="s">
        <v>3536</v>
      </c>
      <c r="D241" s="19" t="s">
        <v>5</v>
      </c>
      <c r="E241" s="19" t="s">
        <v>42</v>
      </c>
      <c r="F241" s="19" t="s">
        <v>34</v>
      </c>
      <c r="G241" s="19">
        <v>10</v>
      </c>
      <c r="H241" s="19">
        <v>130</v>
      </c>
      <c r="I241" s="21">
        <v>44</v>
      </c>
      <c r="J241" s="19">
        <v>19</v>
      </c>
      <c r="K241" s="22">
        <v>7</v>
      </c>
      <c r="L241" s="19">
        <v>9</v>
      </c>
      <c r="M241" s="19">
        <v>100</v>
      </c>
      <c r="N241" s="19">
        <v>1</v>
      </c>
      <c r="O241" s="19">
        <v>3</v>
      </c>
      <c r="P241" s="19">
        <v>100</v>
      </c>
      <c r="Q241" s="23">
        <f t="shared" si="3"/>
        <v>413</v>
      </c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5" customFormat="1" ht="43.2" customHeight="1" x14ac:dyDescent="0.3">
      <c r="A242" s="19" t="s">
        <v>2369</v>
      </c>
      <c r="B242" s="19" t="s">
        <v>1178</v>
      </c>
      <c r="C242" s="19" t="s">
        <v>1177</v>
      </c>
      <c r="D242" s="19" t="s">
        <v>5</v>
      </c>
      <c r="E242" s="19" t="s">
        <v>41</v>
      </c>
      <c r="F242" s="19" t="s">
        <v>19</v>
      </c>
      <c r="G242" s="19">
        <v>1</v>
      </c>
      <c r="H242" s="19">
        <v>60</v>
      </c>
      <c r="I242" s="21">
        <v>15</v>
      </c>
      <c r="J242" s="19">
        <v>20</v>
      </c>
      <c r="K242" s="22">
        <v>1</v>
      </c>
      <c r="L242" s="19">
        <v>1</v>
      </c>
      <c r="M242" s="19">
        <v>1</v>
      </c>
      <c r="N242" s="19">
        <v>1</v>
      </c>
      <c r="O242" s="19">
        <v>1</v>
      </c>
      <c r="P242" s="19">
        <v>1</v>
      </c>
      <c r="Q242" s="23">
        <f t="shared" si="3"/>
        <v>101</v>
      </c>
      <c r="R242" s="4"/>
      <c r="S242" s="4"/>
      <c r="T242" s="4"/>
      <c r="U242" s="4"/>
      <c r="V242" s="4"/>
      <c r="W242" s="4"/>
      <c r="X242" s="4"/>
      <c r="Y242" s="4"/>
      <c r="Z242" s="4"/>
    </row>
    <row r="243" spans="1:26" s="5" customFormat="1" ht="43.2" customHeight="1" x14ac:dyDescent="0.3">
      <c r="A243" s="19" t="s">
        <v>2370</v>
      </c>
      <c r="B243" s="19" t="s">
        <v>689</v>
      </c>
      <c r="C243" s="19" t="s">
        <v>1941</v>
      </c>
      <c r="D243" s="19" t="s">
        <v>5</v>
      </c>
      <c r="E243" s="19" t="s">
        <v>42</v>
      </c>
      <c r="F243" s="19" t="s">
        <v>19</v>
      </c>
      <c r="G243" s="19">
        <v>1</v>
      </c>
      <c r="H243" s="19">
        <v>2080</v>
      </c>
      <c r="I243" s="21">
        <v>2500</v>
      </c>
      <c r="J243" s="19">
        <v>1560</v>
      </c>
      <c r="K243" s="22">
        <v>525</v>
      </c>
      <c r="L243" s="19">
        <v>2746</v>
      </c>
      <c r="M243" s="19">
        <v>70</v>
      </c>
      <c r="N243" s="19">
        <v>15</v>
      </c>
      <c r="O243" s="19">
        <v>1540</v>
      </c>
      <c r="P243" s="19">
        <v>5170</v>
      </c>
      <c r="Q243" s="23">
        <f t="shared" si="3"/>
        <v>16206</v>
      </c>
      <c r="R243" s="4"/>
      <c r="S243" s="4"/>
      <c r="T243" s="4"/>
      <c r="U243" s="4"/>
      <c r="V243" s="4"/>
      <c r="W243" s="4"/>
      <c r="X243" s="4"/>
      <c r="Y243" s="4"/>
      <c r="Z243" s="4"/>
    </row>
    <row r="244" spans="1:26" s="5" customFormat="1" ht="43.2" customHeight="1" x14ac:dyDescent="0.3">
      <c r="A244" s="19" t="s">
        <v>2371</v>
      </c>
      <c r="B244" s="19" t="s">
        <v>689</v>
      </c>
      <c r="C244" s="19" t="s">
        <v>1941</v>
      </c>
      <c r="D244" s="19" t="s">
        <v>5</v>
      </c>
      <c r="E244" s="19" t="s">
        <v>403</v>
      </c>
      <c r="F244" s="19" t="s">
        <v>19</v>
      </c>
      <c r="G244" s="19">
        <v>1</v>
      </c>
      <c r="H244" s="20">
        <v>110</v>
      </c>
      <c r="I244" s="21">
        <v>1700</v>
      </c>
      <c r="J244" s="20">
        <v>40</v>
      </c>
      <c r="K244" s="25">
        <v>100</v>
      </c>
      <c r="L244" s="20">
        <v>325</v>
      </c>
      <c r="M244" s="19">
        <v>1</v>
      </c>
      <c r="N244" s="19">
        <v>1</v>
      </c>
      <c r="O244" s="20">
        <v>540</v>
      </c>
      <c r="P244" s="20">
        <v>1023</v>
      </c>
      <c r="Q244" s="23">
        <f t="shared" si="3"/>
        <v>3840</v>
      </c>
      <c r="R244" s="4"/>
      <c r="S244" s="4"/>
      <c r="T244" s="4"/>
      <c r="U244" s="4"/>
      <c r="V244" s="4"/>
      <c r="W244" s="4"/>
      <c r="X244" s="4"/>
      <c r="Y244" s="4"/>
      <c r="Z244" s="4"/>
    </row>
    <row r="245" spans="1:26" s="5" customFormat="1" ht="43.2" customHeight="1" x14ac:dyDescent="0.3">
      <c r="A245" s="19" t="s">
        <v>2372</v>
      </c>
      <c r="B245" s="19" t="s">
        <v>690</v>
      </c>
      <c r="C245" s="19" t="s">
        <v>1942</v>
      </c>
      <c r="D245" s="19" t="s">
        <v>5</v>
      </c>
      <c r="E245" s="19" t="s">
        <v>12</v>
      </c>
      <c r="F245" s="19" t="s">
        <v>19</v>
      </c>
      <c r="G245" s="19">
        <v>1</v>
      </c>
      <c r="H245" s="19">
        <v>450</v>
      </c>
      <c r="I245" s="21">
        <v>700</v>
      </c>
      <c r="J245" s="19">
        <v>170</v>
      </c>
      <c r="K245" s="22">
        <v>1</v>
      </c>
      <c r="L245" s="19">
        <v>1</v>
      </c>
      <c r="M245" s="19">
        <v>1</v>
      </c>
      <c r="N245" s="19">
        <v>2300</v>
      </c>
      <c r="O245" s="19">
        <v>1</v>
      </c>
      <c r="P245" s="19">
        <v>50</v>
      </c>
      <c r="Q245" s="23">
        <f t="shared" si="3"/>
        <v>3674</v>
      </c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43.2" customHeight="1" x14ac:dyDescent="0.3">
      <c r="A246" s="19" t="s">
        <v>2373</v>
      </c>
      <c r="B246" s="19" t="s">
        <v>690</v>
      </c>
      <c r="C246" s="19" t="s">
        <v>1942</v>
      </c>
      <c r="D246" s="19" t="s">
        <v>5</v>
      </c>
      <c r="E246" s="19" t="s">
        <v>574</v>
      </c>
      <c r="F246" s="19" t="s">
        <v>19</v>
      </c>
      <c r="G246" s="19">
        <v>1</v>
      </c>
      <c r="H246" s="20">
        <v>7095</v>
      </c>
      <c r="I246" s="21">
        <v>3450</v>
      </c>
      <c r="J246" s="20">
        <v>280</v>
      </c>
      <c r="K246" s="25">
        <v>1441</v>
      </c>
      <c r="L246" s="20">
        <v>905</v>
      </c>
      <c r="M246" s="19">
        <v>700</v>
      </c>
      <c r="N246" s="19">
        <v>10</v>
      </c>
      <c r="O246" s="20">
        <v>400</v>
      </c>
      <c r="P246" s="20">
        <v>4780</v>
      </c>
      <c r="Q246" s="23">
        <f t="shared" si="3"/>
        <v>19061</v>
      </c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5" customFormat="1" ht="43.2" customHeight="1" x14ac:dyDescent="0.3">
      <c r="A247" s="19" t="s">
        <v>2374</v>
      </c>
      <c r="B247" s="19" t="s">
        <v>1091</v>
      </c>
      <c r="C247" s="19" t="s">
        <v>3537</v>
      </c>
      <c r="D247" s="19" t="s">
        <v>93</v>
      </c>
      <c r="E247" s="19" t="s">
        <v>111</v>
      </c>
      <c r="F247" s="19" t="s">
        <v>143</v>
      </c>
      <c r="G247" s="19">
        <v>10</v>
      </c>
      <c r="H247" s="20">
        <v>1</v>
      </c>
      <c r="I247" s="21">
        <v>1</v>
      </c>
      <c r="J247" s="19">
        <v>2</v>
      </c>
      <c r="K247" s="25">
        <v>14</v>
      </c>
      <c r="L247" s="19">
        <v>1</v>
      </c>
      <c r="M247" s="19">
        <v>1</v>
      </c>
      <c r="N247" s="19">
        <v>1</v>
      </c>
      <c r="O247" s="19">
        <v>2</v>
      </c>
      <c r="P247" s="20">
        <v>1</v>
      </c>
      <c r="Q247" s="23">
        <f t="shared" si="3"/>
        <v>24</v>
      </c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43.2" customHeight="1" x14ac:dyDescent="0.3">
      <c r="A248" s="19" t="s">
        <v>2375</v>
      </c>
      <c r="B248" s="19" t="s">
        <v>1091</v>
      </c>
      <c r="C248" s="19" t="s">
        <v>1657</v>
      </c>
      <c r="D248" s="19" t="s">
        <v>93</v>
      </c>
      <c r="E248" s="19" t="s">
        <v>41</v>
      </c>
      <c r="F248" s="19" t="s">
        <v>143</v>
      </c>
      <c r="G248" s="19">
        <v>10</v>
      </c>
      <c r="H248" s="20">
        <v>39</v>
      </c>
      <c r="I248" s="21">
        <v>28</v>
      </c>
      <c r="J248" s="20">
        <v>1</v>
      </c>
      <c r="K248" s="25">
        <v>5</v>
      </c>
      <c r="L248" s="20">
        <v>29</v>
      </c>
      <c r="M248" s="19">
        <v>1</v>
      </c>
      <c r="N248" s="19">
        <v>10</v>
      </c>
      <c r="O248" s="20">
        <v>35</v>
      </c>
      <c r="P248" s="20">
        <v>26</v>
      </c>
      <c r="Q248" s="23">
        <f t="shared" si="3"/>
        <v>174</v>
      </c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43.2" customHeight="1" x14ac:dyDescent="0.3">
      <c r="A249" s="19" t="s">
        <v>2376</v>
      </c>
      <c r="B249" s="19" t="s">
        <v>413</v>
      </c>
      <c r="C249" s="19" t="s">
        <v>3538</v>
      </c>
      <c r="D249" s="19" t="s">
        <v>93</v>
      </c>
      <c r="E249" s="19" t="s">
        <v>57</v>
      </c>
      <c r="F249" s="19" t="s">
        <v>95</v>
      </c>
      <c r="G249" s="19">
        <v>30</v>
      </c>
      <c r="H249" s="20">
        <v>118</v>
      </c>
      <c r="I249" s="21">
        <v>1</v>
      </c>
      <c r="J249" s="20">
        <v>9</v>
      </c>
      <c r="K249" s="25">
        <v>15</v>
      </c>
      <c r="L249" s="20">
        <v>6</v>
      </c>
      <c r="M249" s="19">
        <v>2</v>
      </c>
      <c r="N249" s="19">
        <v>1</v>
      </c>
      <c r="O249" s="20">
        <v>24</v>
      </c>
      <c r="P249" s="20">
        <v>15</v>
      </c>
      <c r="Q249" s="23">
        <f t="shared" si="3"/>
        <v>191</v>
      </c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43.2" customHeight="1" x14ac:dyDescent="0.3">
      <c r="A250" s="19" t="s">
        <v>2377</v>
      </c>
      <c r="B250" s="19" t="s">
        <v>413</v>
      </c>
      <c r="C250" s="19" t="s">
        <v>1137</v>
      </c>
      <c r="D250" s="19" t="s">
        <v>571</v>
      </c>
      <c r="E250" s="19" t="s">
        <v>1097</v>
      </c>
      <c r="F250" s="19" t="s">
        <v>2118</v>
      </c>
      <c r="G250" s="19">
        <v>1</v>
      </c>
      <c r="H250" s="20">
        <v>3</v>
      </c>
      <c r="I250" s="21">
        <v>1</v>
      </c>
      <c r="J250" s="20">
        <v>1</v>
      </c>
      <c r="K250" s="25">
        <v>8</v>
      </c>
      <c r="L250" s="19">
        <v>1</v>
      </c>
      <c r="M250" s="19">
        <v>11</v>
      </c>
      <c r="N250" s="19">
        <v>1</v>
      </c>
      <c r="O250" s="20">
        <v>22</v>
      </c>
      <c r="P250" s="20">
        <v>5</v>
      </c>
      <c r="Q250" s="23">
        <f t="shared" si="3"/>
        <v>53</v>
      </c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43.2" customHeight="1" x14ac:dyDescent="0.3">
      <c r="A251" s="19" t="s">
        <v>2378</v>
      </c>
      <c r="B251" s="19" t="s">
        <v>1129</v>
      </c>
      <c r="C251" s="19" t="s">
        <v>1396</v>
      </c>
      <c r="D251" s="19" t="s">
        <v>121</v>
      </c>
      <c r="E251" s="19" t="s">
        <v>1397</v>
      </c>
      <c r="F251" s="19" t="s">
        <v>3515</v>
      </c>
      <c r="G251" s="19">
        <v>1</v>
      </c>
      <c r="H251" s="19">
        <v>1</v>
      </c>
      <c r="I251" s="21">
        <v>2</v>
      </c>
      <c r="J251" s="19">
        <v>16</v>
      </c>
      <c r="K251" s="22">
        <v>1</v>
      </c>
      <c r="L251" s="19">
        <v>1</v>
      </c>
      <c r="M251" s="19">
        <v>2</v>
      </c>
      <c r="N251" s="19">
        <v>35</v>
      </c>
      <c r="O251" s="19">
        <v>1</v>
      </c>
      <c r="P251" s="19">
        <v>11</v>
      </c>
      <c r="Q251" s="23">
        <f t="shared" si="3"/>
        <v>70</v>
      </c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5" customFormat="1" ht="43.2" customHeight="1" x14ac:dyDescent="0.3">
      <c r="A252" s="19" t="s">
        <v>2379</v>
      </c>
      <c r="B252" s="19" t="s">
        <v>1129</v>
      </c>
      <c r="C252" s="19" t="s">
        <v>1396</v>
      </c>
      <c r="D252" s="19" t="s">
        <v>121</v>
      </c>
      <c r="E252" s="19" t="s">
        <v>1658</v>
      </c>
      <c r="F252" s="19" t="s">
        <v>3539</v>
      </c>
      <c r="G252" s="19">
        <v>1</v>
      </c>
      <c r="H252" s="19">
        <v>6</v>
      </c>
      <c r="I252" s="21">
        <v>17</v>
      </c>
      <c r="J252" s="19">
        <v>24</v>
      </c>
      <c r="K252" s="22">
        <v>26</v>
      </c>
      <c r="L252" s="19">
        <v>2</v>
      </c>
      <c r="M252" s="19">
        <v>11</v>
      </c>
      <c r="N252" s="19">
        <v>6</v>
      </c>
      <c r="O252" s="19">
        <v>53</v>
      </c>
      <c r="P252" s="19">
        <v>36</v>
      </c>
      <c r="Q252" s="23">
        <f t="shared" si="3"/>
        <v>181</v>
      </c>
      <c r="R252" s="4"/>
      <c r="S252" s="4"/>
      <c r="T252" s="4"/>
      <c r="U252" s="4"/>
      <c r="V252" s="4"/>
      <c r="W252" s="4"/>
      <c r="X252" s="4"/>
      <c r="Y252" s="4"/>
      <c r="Z252" s="4"/>
    </row>
    <row r="253" spans="1:26" s="5" customFormat="1" ht="43.2" customHeight="1" x14ac:dyDescent="0.3">
      <c r="A253" s="19" t="s">
        <v>2380</v>
      </c>
      <c r="B253" s="19" t="s">
        <v>479</v>
      </c>
      <c r="C253" s="19" t="s">
        <v>480</v>
      </c>
      <c r="D253" s="19" t="s">
        <v>65</v>
      </c>
      <c r="E253" s="19" t="s">
        <v>481</v>
      </c>
      <c r="F253" s="19" t="s">
        <v>2118</v>
      </c>
      <c r="G253" s="19">
        <v>1</v>
      </c>
      <c r="H253" s="19">
        <v>12</v>
      </c>
      <c r="I253" s="21">
        <v>1</v>
      </c>
      <c r="J253" s="19">
        <v>6</v>
      </c>
      <c r="K253" s="22">
        <v>1</v>
      </c>
      <c r="L253" s="19">
        <v>1</v>
      </c>
      <c r="M253" s="19">
        <v>5</v>
      </c>
      <c r="N253" s="19">
        <v>1</v>
      </c>
      <c r="O253" s="19">
        <v>14</v>
      </c>
      <c r="P253" s="19">
        <v>1</v>
      </c>
      <c r="Q253" s="23">
        <f t="shared" si="3"/>
        <v>42</v>
      </c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43.2" customHeight="1" x14ac:dyDescent="0.3">
      <c r="A254" s="19" t="s">
        <v>2381</v>
      </c>
      <c r="B254" s="19" t="s">
        <v>1155</v>
      </c>
      <c r="C254" s="19" t="s">
        <v>1154</v>
      </c>
      <c r="D254" s="19" t="s">
        <v>571</v>
      </c>
      <c r="E254" s="19" t="s">
        <v>1179</v>
      </c>
      <c r="F254" s="19" t="s">
        <v>21</v>
      </c>
      <c r="G254" s="19">
        <v>1</v>
      </c>
      <c r="H254" s="19">
        <v>4</v>
      </c>
      <c r="I254" s="21">
        <v>5</v>
      </c>
      <c r="J254" s="19">
        <v>1</v>
      </c>
      <c r="K254" s="22">
        <v>1</v>
      </c>
      <c r="L254" s="19">
        <v>2</v>
      </c>
      <c r="M254" s="19">
        <v>3</v>
      </c>
      <c r="N254" s="19">
        <v>1</v>
      </c>
      <c r="O254" s="19">
        <v>1</v>
      </c>
      <c r="P254" s="19">
        <v>4</v>
      </c>
      <c r="Q254" s="23">
        <f t="shared" si="3"/>
        <v>22</v>
      </c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43.2" customHeight="1" x14ac:dyDescent="0.3">
      <c r="A255" s="19" t="s">
        <v>2382</v>
      </c>
      <c r="B255" s="19" t="s">
        <v>1155</v>
      </c>
      <c r="C255" s="19" t="s">
        <v>1154</v>
      </c>
      <c r="D255" s="19" t="s">
        <v>5</v>
      </c>
      <c r="E255" s="19" t="s">
        <v>651</v>
      </c>
      <c r="F255" s="19" t="s">
        <v>33</v>
      </c>
      <c r="G255" s="19">
        <v>5</v>
      </c>
      <c r="H255" s="20">
        <v>1</v>
      </c>
      <c r="I255" s="21">
        <v>8</v>
      </c>
      <c r="J255" s="20">
        <v>6</v>
      </c>
      <c r="K255" s="25">
        <v>6</v>
      </c>
      <c r="L255" s="19">
        <v>1</v>
      </c>
      <c r="M255" s="19">
        <v>1</v>
      </c>
      <c r="N255" s="19">
        <v>2</v>
      </c>
      <c r="O255" s="20">
        <v>2</v>
      </c>
      <c r="P255" s="20">
        <v>1</v>
      </c>
      <c r="Q255" s="23">
        <f t="shared" si="3"/>
        <v>28</v>
      </c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43.2" customHeight="1" x14ac:dyDescent="0.3">
      <c r="A256" s="19" t="s">
        <v>2383</v>
      </c>
      <c r="B256" s="19" t="s">
        <v>1155</v>
      </c>
      <c r="C256" s="19" t="s">
        <v>1154</v>
      </c>
      <c r="D256" s="19" t="s">
        <v>5</v>
      </c>
      <c r="E256" s="19" t="s">
        <v>81</v>
      </c>
      <c r="F256" s="19" t="s">
        <v>59</v>
      </c>
      <c r="G256" s="19">
        <v>10</v>
      </c>
      <c r="H256" s="19">
        <v>8</v>
      </c>
      <c r="I256" s="21">
        <v>16</v>
      </c>
      <c r="J256" s="19">
        <v>4</v>
      </c>
      <c r="K256" s="22">
        <v>7</v>
      </c>
      <c r="L256" s="19">
        <v>1</v>
      </c>
      <c r="M256" s="19">
        <v>1</v>
      </c>
      <c r="N256" s="19">
        <v>2</v>
      </c>
      <c r="O256" s="19">
        <v>1</v>
      </c>
      <c r="P256" s="19">
        <v>3</v>
      </c>
      <c r="Q256" s="23">
        <f t="shared" si="3"/>
        <v>43</v>
      </c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43.2" customHeight="1" x14ac:dyDescent="0.3">
      <c r="A257" s="19" t="s">
        <v>2384</v>
      </c>
      <c r="B257" s="19" t="s">
        <v>287</v>
      </c>
      <c r="C257" s="19" t="s">
        <v>3540</v>
      </c>
      <c r="D257" s="19" t="s">
        <v>101</v>
      </c>
      <c r="E257" s="19" t="s">
        <v>150</v>
      </c>
      <c r="F257" s="19" t="s">
        <v>158</v>
      </c>
      <c r="G257" s="19">
        <v>50</v>
      </c>
      <c r="H257" s="19">
        <v>1</v>
      </c>
      <c r="I257" s="21">
        <v>10</v>
      </c>
      <c r="J257" s="19">
        <v>2</v>
      </c>
      <c r="K257" s="22">
        <v>1</v>
      </c>
      <c r="L257" s="19">
        <v>1</v>
      </c>
      <c r="M257" s="19">
        <v>1</v>
      </c>
      <c r="N257" s="19">
        <v>1</v>
      </c>
      <c r="O257" s="19">
        <v>1</v>
      </c>
      <c r="P257" s="19">
        <v>12</v>
      </c>
      <c r="Q257" s="23">
        <f t="shared" si="3"/>
        <v>30</v>
      </c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5" customFormat="1" ht="43.2" customHeight="1" x14ac:dyDescent="0.3">
      <c r="A258" s="19" t="s">
        <v>2385</v>
      </c>
      <c r="B258" s="19" t="s">
        <v>287</v>
      </c>
      <c r="C258" s="19" t="s">
        <v>3540</v>
      </c>
      <c r="D258" s="19" t="s">
        <v>101</v>
      </c>
      <c r="E258" s="19" t="s">
        <v>109</v>
      </c>
      <c r="F258" s="19" t="s">
        <v>158</v>
      </c>
      <c r="G258" s="19">
        <v>50</v>
      </c>
      <c r="H258" s="20">
        <v>2</v>
      </c>
      <c r="I258" s="21">
        <v>10</v>
      </c>
      <c r="J258" s="20">
        <v>103</v>
      </c>
      <c r="K258" s="22">
        <v>1</v>
      </c>
      <c r="L258" s="20">
        <v>11</v>
      </c>
      <c r="M258" s="19">
        <v>1</v>
      </c>
      <c r="N258" s="19">
        <v>1</v>
      </c>
      <c r="O258" s="20">
        <v>1</v>
      </c>
      <c r="P258" s="20">
        <v>13</v>
      </c>
      <c r="Q258" s="23">
        <f t="shared" si="3"/>
        <v>143</v>
      </c>
      <c r="R258" s="4"/>
      <c r="S258" s="4"/>
      <c r="T258" s="4"/>
      <c r="U258" s="4"/>
      <c r="V258" s="4"/>
      <c r="W258" s="4"/>
      <c r="X258" s="4"/>
      <c r="Y258" s="4"/>
      <c r="Z258" s="4"/>
    </row>
    <row r="259" spans="1:26" s="5" customFormat="1" ht="43.2" customHeight="1" x14ac:dyDescent="0.3">
      <c r="A259" s="19" t="s">
        <v>2386</v>
      </c>
      <c r="B259" s="19" t="s">
        <v>1399</v>
      </c>
      <c r="C259" s="19" t="s">
        <v>1398</v>
      </c>
      <c r="D259" s="19" t="s">
        <v>1031</v>
      </c>
      <c r="E259" s="19" t="s">
        <v>289</v>
      </c>
      <c r="F259" s="19" t="s">
        <v>659</v>
      </c>
      <c r="G259" s="19">
        <v>40</v>
      </c>
      <c r="H259" s="20">
        <v>1</v>
      </c>
      <c r="I259" s="21">
        <v>8</v>
      </c>
      <c r="J259" s="20">
        <v>24</v>
      </c>
      <c r="K259" s="22">
        <v>1</v>
      </c>
      <c r="L259" s="20">
        <v>11</v>
      </c>
      <c r="M259" s="19">
        <v>1</v>
      </c>
      <c r="N259" s="19">
        <v>1</v>
      </c>
      <c r="O259" s="20">
        <v>11</v>
      </c>
      <c r="P259" s="20">
        <v>100</v>
      </c>
      <c r="Q259" s="23">
        <f t="shared" si="3"/>
        <v>158</v>
      </c>
      <c r="R259" s="4"/>
      <c r="S259" s="4"/>
      <c r="T259" s="4"/>
      <c r="U259" s="4"/>
      <c r="V259" s="4"/>
      <c r="W259" s="4"/>
      <c r="X259" s="4"/>
      <c r="Y259" s="4"/>
      <c r="Z259" s="4"/>
    </row>
    <row r="260" spans="1:26" s="5" customFormat="1" ht="43.2" customHeight="1" x14ac:dyDescent="0.3">
      <c r="A260" s="19" t="s">
        <v>2387</v>
      </c>
      <c r="B260" s="19" t="s">
        <v>1855</v>
      </c>
      <c r="C260" s="19" t="s">
        <v>1142</v>
      </c>
      <c r="D260" s="19" t="s">
        <v>441</v>
      </c>
      <c r="E260" s="19" t="s">
        <v>2101</v>
      </c>
      <c r="F260" s="19" t="s">
        <v>143</v>
      </c>
      <c r="G260" s="19">
        <v>10</v>
      </c>
      <c r="H260" s="20">
        <v>3</v>
      </c>
      <c r="I260" s="21">
        <v>2</v>
      </c>
      <c r="J260" s="20">
        <v>1</v>
      </c>
      <c r="K260" s="25">
        <v>4</v>
      </c>
      <c r="L260" s="20">
        <v>2</v>
      </c>
      <c r="M260" s="19">
        <v>1</v>
      </c>
      <c r="N260" s="19">
        <v>4</v>
      </c>
      <c r="O260" s="20">
        <v>1</v>
      </c>
      <c r="P260" s="20">
        <v>30</v>
      </c>
      <c r="Q260" s="23">
        <f t="shared" si="3"/>
        <v>48</v>
      </c>
      <c r="R260" s="4"/>
      <c r="S260" s="4"/>
      <c r="T260" s="4"/>
      <c r="U260" s="4"/>
      <c r="V260" s="4"/>
      <c r="W260" s="4"/>
      <c r="X260" s="4"/>
      <c r="Y260" s="4"/>
      <c r="Z260" s="4"/>
    </row>
    <row r="261" spans="1:26" s="5" customFormat="1" ht="43.2" customHeight="1" x14ac:dyDescent="0.3">
      <c r="A261" s="19" t="s">
        <v>2145</v>
      </c>
      <c r="B261" s="19" t="s">
        <v>363</v>
      </c>
      <c r="C261" s="19" t="s">
        <v>362</v>
      </c>
      <c r="D261" s="19" t="s">
        <v>101</v>
      </c>
      <c r="E261" s="19" t="s">
        <v>150</v>
      </c>
      <c r="F261" s="19" t="s">
        <v>105</v>
      </c>
      <c r="G261" s="19">
        <v>20</v>
      </c>
      <c r="H261" s="20">
        <v>12</v>
      </c>
      <c r="I261" s="21">
        <v>1</v>
      </c>
      <c r="J261" s="20">
        <v>1</v>
      </c>
      <c r="K261" s="25">
        <v>4</v>
      </c>
      <c r="L261" s="20">
        <v>2</v>
      </c>
      <c r="M261" s="19">
        <v>1</v>
      </c>
      <c r="N261" s="19">
        <v>1</v>
      </c>
      <c r="O261" s="20">
        <v>1</v>
      </c>
      <c r="P261" s="20">
        <v>10</v>
      </c>
      <c r="Q261" s="23">
        <f t="shared" si="3"/>
        <v>33</v>
      </c>
      <c r="R261" s="4"/>
      <c r="S261" s="4"/>
      <c r="T261" s="4"/>
      <c r="U261" s="4"/>
      <c r="V261" s="4"/>
      <c r="W261" s="4"/>
      <c r="X261" s="4"/>
      <c r="Y261" s="4"/>
      <c r="Z261" s="4"/>
    </row>
    <row r="262" spans="1:26" s="5" customFormat="1" ht="43.2" customHeight="1" x14ac:dyDescent="0.3">
      <c r="A262" s="19" t="s">
        <v>2388</v>
      </c>
      <c r="B262" s="19" t="s">
        <v>1804</v>
      </c>
      <c r="C262" s="19" t="s">
        <v>1428</v>
      </c>
      <c r="D262" s="19" t="s">
        <v>571</v>
      </c>
      <c r="E262" s="19" t="s">
        <v>1430</v>
      </c>
      <c r="F262" s="19" t="s">
        <v>1429</v>
      </c>
      <c r="G262" s="19">
        <v>1</v>
      </c>
      <c r="H262" s="20">
        <v>1</v>
      </c>
      <c r="I262" s="21">
        <v>1</v>
      </c>
      <c r="J262" s="20">
        <v>1</v>
      </c>
      <c r="K262" s="22">
        <v>1</v>
      </c>
      <c r="L262" s="19">
        <v>1</v>
      </c>
      <c r="M262" s="19">
        <v>1</v>
      </c>
      <c r="N262" s="19">
        <v>1</v>
      </c>
      <c r="O262" s="20">
        <v>1</v>
      </c>
      <c r="P262" s="20">
        <v>1</v>
      </c>
      <c r="Q262" s="23">
        <f t="shared" si="3"/>
        <v>9</v>
      </c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43.2" customHeight="1" x14ac:dyDescent="0.3">
      <c r="A263" s="19" t="s">
        <v>2389</v>
      </c>
      <c r="B263" s="20" t="s">
        <v>2074</v>
      </c>
      <c r="C263" s="20" t="s">
        <v>2075</v>
      </c>
      <c r="D263" s="20" t="s">
        <v>121</v>
      </c>
      <c r="E263" s="20" t="s">
        <v>1605</v>
      </c>
      <c r="F263" s="20" t="s">
        <v>1149</v>
      </c>
      <c r="G263" s="20">
        <v>1</v>
      </c>
      <c r="H263" s="20">
        <v>2</v>
      </c>
      <c r="I263" s="21">
        <v>1</v>
      </c>
      <c r="J263" s="20">
        <v>1</v>
      </c>
      <c r="K263" s="22">
        <v>1</v>
      </c>
      <c r="L263" s="19">
        <v>1</v>
      </c>
      <c r="M263" s="19">
        <v>1</v>
      </c>
      <c r="N263" s="19">
        <v>1</v>
      </c>
      <c r="O263" s="20">
        <v>1</v>
      </c>
      <c r="P263" s="20">
        <v>1</v>
      </c>
      <c r="Q263" s="23">
        <f t="shared" ref="Q263:Q326" si="4">SUM(H263:P263)</f>
        <v>10</v>
      </c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43.2" customHeight="1" x14ac:dyDescent="0.3">
      <c r="A264" s="19" t="s">
        <v>2390</v>
      </c>
      <c r="B264" s="19" t="s">
        <v>1402</v>
      </c>
      <c r="C264" s="19" t="s">
        <v>1400</v>
      </c>
      <c r="D264" s="19" t="s">
        <v>1387</v>
      </c>
      <c r="E264" s="19" t="s">
        <v>1401</v>
      </c>
      <c r="F264" s="19" t="s">
        <v>1149</v>
      </c>
      <c r="G264" s="19">
        <v>1</v>
      </c>
      <c r="H264" s="19">
        <v>13</v>
      </c>
      <c r="I264" s="21">
        <v>1</v>
      </c>
      <c r="J264" s="19">
        <v>1</v>
      </c>
      <c r="K264" s="22">
        <v>1</v>
      </c>
      <c r="L264" s="19">
        <v>19</v>
      </c>
      <c r="M264" s="19">
        <v>1</v>
      </c>
      <c r="N264" s="19">
        <v>1</v>
      </c>
      <c r="O264" s="19">
        <v>11</v>
      </c>
      <c r="P264" s="19">
        <v>2</v>
      </c>
      <c r="Q264" s="23">
        <f t="shared" si="4"/>
        <v>50</v>
      </c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43.2" customHeight="1" x14ac:dyDescent="0.3">
      <c r="A265" s="19" t="s">
        <v>2391</v>
      </c>
      <c r="B265" s="19" t="s">
        <v>1857</v>
      </c>
      <c r="C265" s="19" t="s">
        <v>1556</v>
      </c>
      <c r="D265" s="19" t="s">
        <v>101</v>
      </c>
      <c r="E265" s="19" t="s">
        <v>2101</v>
      </c>
      <c r="F265" s="19" t="s">
        <v>659</v>
      </c>
      <c r="G265" s="19">
        <v>40</v>
      </c>
      <c r="H265" s="20">
        <v>1</v>
      </c>
      <c r="I265" s="21">
        <v>7</v>
      </c>
      <c r="J265" s="20">
        <v>1</v>
      </c>
      <c r="K265" s="22">
        <v>1</v>
      </c>
      <c r="L265" s="20">
        <v>1</v>
      </c>
      <c r="M265" s="19">
        <v>100</v>
      </c>
      <c r="N265" s="19">
        <v>3</v>
      </c>
      <c r="O265" s="20">
        <v>56</v>
      </c>
      <c r="P265" s="20">
        <v>30</v>
      </c>
      <c r="Q265" s="23">
        <f t="shared" si="4"/>
        <v>200</v>
      </c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43.2" customHeight="1" x14ac:dyDescent="0.3">
      <c r="A266" s="19" t="s">
        <v>2392</v>
      </c>
      <c r="B266" s="19" t="s">
        <v>1144</v>
      </c>
      <c r="C266" s="19" t="s">
        <v>1143</v>
      </c>
      <c r="D266" s="19" t="s">
        <v>66</v>
      </c>
      <c r="E266" s="19" t="s">
        <v>1145</v>
      </c>
      <c r="F266" s="19" t="s">
        <v>906</v>
      </c>
      <c r="G266" s="19">
        <v>60</v>
      </c>
      <c r="H266" s="19">
        <v>5</v>
      </c>
      <c r="I266" s="21">
        <v>3</v>
      </c>
      <c r="J266" s="19">
        <v>1</v>
      </c>
      <c r="K266" s="22">
        <v>1</v>
      </c>
      <c r="L266" s="19">
        <v>1</v>
      </c>
      <c r="M266" s="19">
        <v>2</v>
      </c>
      <c r="N266" s="19">
        <v>1</v>
      </c>
      <c r="O266" s="19">
        <v>1</v>
      </c>
      <c r="P266" s="19">
        <v>1</v>
      </c>
      <c r="Q266" s="23">
        <f t="shared" si="4"/>
        <v>16</v>
      </c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43.2" customHeight="1" x14ac:dyDescent="0.3">
      <c r="A267" s="19" t="s">
        <v>2393</v>
      </c>
      <c r="B267" s="19" t="s">
        <v>1610</v>
      </c>
      <c r="C267" s="19" t="s">
        <v>1609</v>
      </c>
      <c r="D267" s="19" t="s">
        <v>125</v>
      </c>
      <c r="E267" s="19" t="s">
        <v>1181</v>
      </c>
      <c r="F267" s="19" t="s">
        <v>3515</v>
      </c>
      <c r="G267" s="19">
        <v>1</v>
      </c>
      <c r="H267" s="20">
        <v>1</v>
      </c>
      <c r="I267" s="21">
        <v>1</v>
      </c>
      <c r="J267" s="20">
        <v>1</v>
      </c>
      <c r="K267" s="22">
        <v>1</v>
      </c>
      <c r="L267" s="19">
        <v>1</v>
      </c>
      <c r="M267" s="19">
        <v>1</v>
      </c>
      <c r="N267" s="19">
        <v>1</v>
      </c>
      <c r="O267" s="20">
        <v>1</v>
      </c>
      <c r="P267" s="20">
        <v>1</v>
      </c>
      <c r="Q267" s="23">
        <f t="shared" si="4"/>
        <v>9</v>
      </c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43.2" customHeight="1" x14ac:dyDescent="0.3">
      <c r="A268" s="19" t="s">
        <v>2394</v>
      </c>
      <c r="B268" s="19" t="s">
        <v>206</v>
      </c>
      <c r="C268" s="19" t="s">
        <v>1988</v>
      </c>
      <c r="D268" s="19" t="s">
        <v>5</v>
      </c>
      <c r="E268" s="19" t="s">
        <v>1791</v>
      </c>
      <c r="F268" s="19" t="s">
        <v>19</v>
      </c>
      <c r="G268" s="19">
        <v>1</v>
      </c>
      <c r="H268" s="20">
        <v>41</v>
      </c>
      <c r="I268" s="21">
        <v>850</v>
      </c>
      <c r="J268" s="20">
        <v>110</v>
      </c>
      <c r="K268" s="25">
        <v>3</v>
      </c>
      <c r="L268" s="20">
        <v>30</v>
      </c>
      <c r="M268" s="19">
        <v>1</v>
      </c>
      <c r="N268" s="19">
        <v>1</v>
      </c>
      <c r="O268" s="20">
        <v>1</v>
      </c>
      <c r="P268" s="20">
        <v>4450</v>
      </c>
      <c r="Q268" s="23">
        <f t="shared" si="4"/>
        <v>5487</v>
      </c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5" customFormat="1" ht="43.2" customHeight="1" x14ac:dyDescent="0.3">
      <c r="A269" s="19" t="s">
        <v>2395</v>
      </c>
      <c r="B269" s="19" t="s">
        <v>692</v>
      </c>
      <c r="C269" s="19" t="s">
        <v>691</v>
      </c>
      <c r="D269" s="19" t="s">
        <v>93</v>
      </c>
      <c r="E269" s="19" t="s">
        <v>1403</v>
      </c>
      <c r="F269" s="19" t="s">
        <v>170</v>
      </c>
      <c r="G269" s="19">
        <v>28</v>
      </c>
      <c r="H269" s="20">
        <v>1</v>
      </c>
      <c r="I269" s="21">
        <v>1</v>
      </c>
      <c r="J269" s="20">
        <v>1</v>
      </c>
      <c r="K269" s="22">
        <v>1</v>
      </c>
      <c r="L269" s="20">
        <v>2</v>
      </c>
      <c r="M269" s="19">
        <v>1</v>
      </c>
      <c r="N269" s="19">
        <v>1</v>
      </c>
      <c r="O269" s="20">
        <v>1</v>
      </c>
      <c r="P269" s="20">
        <v>1</v>
      </c>
      <c r="Q269" s="23">
        <f t="shared" si="4"/>
        <v>10</v>
      </c>
      <c r="R269" s="4"/>
      <c r="S269" s="4"/>
      <c r="T269" s="4"/>
      <c r="U269" s="4"/>
      <c r="V269" s="4"/>
      <c r="W269" s="4"/>
      <c r="X269" s="4"/>
      <c r="Y269" s="4"/>
      <c r="Z269" s="4"/>
    </row>
    <row r="270" spans="1:26" s="5" customFormat="1" ht="43.2" customHeight="1" x14ac:dyDescent="0.3">
      <c r="A270" s="19" t="s">
        <v>2396</v>
      </c>
      <c r="B270" s="19" t="s">
        <v>692</v>
      </c>
      <c r="C270" s="19" t="s">
        <v>691</v>
      </c>
      <c r="D270" s="19" t="s">
        <v>93</v>
      </c>
      <c r="E270" s="19" t="s">
        <v>367</v>
      </c>
      <c r="F270" s="19" t="s">
        <v>95</v>
      </c>
      <c r="G270" s="19">
        <v>30</v>
      </c>
      <c r="H270" s="19">
        <v>1</v>
      </c>
      <c r="I270" s="21">
        <v>1</v>
      </c>
      <c r="J270" s="19">
        <v>1</v>
      </c>
      <c r="K270" s="22">
        <v>1</v>
      </c>
      <c r="L270" s="19">
        <v>1</v>
      </c>
      <c r="M270" s="19">
        <v>1</v>
      </c>
      <c r="N270" s="19">
        <v>1</v>
      </c>
      <c r="O270" s="20">
        <v>1</v>
      </c>
      <c r="P270" s="19">
        <v>7</v>
      </c>
      <c r="Q270" s="23">
        <f t="shared" si="4"/>
        <v>15</v>
      </c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43.2" customHeight="1" x14ac:dyDescent="0.3">
      <c r="A271" s="19" t="s">
        <v>2397</v>
      </c>
      <c r="B271" s="20" t="s">
        <v>3541</v>
      </c>
      <c r="C271" s="20" t="s">
        <v>3542</v>
      </c>
      <c r="D271" s="20" t="s">
        <v>101</v>
      </c>
      <c r="E271" s="20" t="s">
        <v>97</v>
      </c>
      <c r="F271" s="20" t="s">
        <v>140</v>
      </c>
      <c r="G271" s="20">
        <v>56</v>
      </c>
      <c r="H271" s="20">
        <v>1</v>
      </c>
      <c r="I271" s="21">
        <v>1</v>
      </c>
      <c r="J271" s="20">
        <v>1</v>
      </c>
      <c r="K271" s="22">
        <v>1</v>
      </c>
      <c r="L271" s="19">
        <v>1</v>
      </c>
      <c r="M271" s="19">
        <v>1</v>
      </c>
      <c r="N271" s="19">
        <v>1</v>
      </c>
      <c r="O271" s="20">
        <v>1</v>
      </c>
      <c r="P271" s="20">
        <v>1</v>
      </c>
      <c r="Q271" s="23">
        <f t="shared" si="4"/>
        <v>9</v>
      </c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5" customFormat="1" ht="43.2" customHeight="1" x14ac:dyDescent="0.3">
      <c r="A272" s="19" t="s">
        <v>2398</v>
      </c>
      <c r="B272" s="19" t="s">
        <v>693</v>
      </c>
      <c r="C272" s="19" t="s">
        <v>693</v>
      </c>
      <c r="D272" s="19" t="s">
        <v>93</v>
      </c>
      <c r="E272" s="19" t="s">
        <v>390</v>
      </c>
      <c r="F272" s="19" t="s">
        <v>170</v>
      </c>
      <c r="G272" s="19">
        <v>28</v>
      </c>
      <c r="H272" s="19">
        <v>82</v>
      </c>
      <c r="I272" s="21">
        <v>1</v>
      </c>
      <c r="J272" s="19">
        <v>1</v>
      </c>
      <c r="K272" s="22">
        <v>1</v>
      </c>
      <c r="L272" s="19">
        <v>6</v>
      </c>
      <c r="M272" s="19">
        <v>80</v>
      </c>
      <c r="N272" s="19">
        <v>1</v>
      </c>
      <c r="O272" s="20">
        <v>1</v>
      </c>
      <c r="P272" s="19">
        <v>1</v>
      </c>
      <c r="Q272" s="23">
        <f t="shared" si="4"/>
        <v>174</v>
      </c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43.2" customHeight="1" x14ac:dyDescent="0.3">
      <c r="A273" s="19" t="s">
        <v>2399</v>
      </c>
      <c r="B273" s="19" t="s">
        <v>693</v>
      </c>
      <c r="C273" s="19" t="s">
        <v>693</v>
      </c>
      <c r="D273" s="19" t="s">
        <v>93</v>
      </c>
      <c r="E273" s="19" t="s">
        <v>224</v>
      </c>
      <c r="F273" s="19" t="s">
        <v>170</v>
      </c>
      <c r="G273" s="19">
        <v>28</v>
      </c>
      <c r="H273" s="19">
        <v>42</v>
      </c>
      <c r="I273" s="21">
        <v>1</v>
      </c>
      <c r="J273" s="19">
        <v>1</v>
      </c>
      <c r="K273" s="22">
        <v>1</v>
      </c>
      <c r="L273" s="19">
        <v>1</v>
      </c>
      <c r="M273" s="19">
        <v>1</v>
      </c>
      <c r="N273" s="19">
        <v>1</v>
      </c>
      <c r="O273" s="20">
        <v>1</v>
      </c>
      <c r="P273" s="19">
        <v>1</v>
      </c>
      <c r="Q273" s="23">
        <f t="shared" si="4"/>
        <v>50</v>
      </c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5" customFormat="1" ht="43.2" customHeight="1" x14ac:dyDescent="0.3">
      <c r="A274" s="19" t="s">
        <v>2400</v>
      </c>
      <c r="B274" s="19" t="s">
        <v>693</v>
      </c>
      <c r="C274" s="19" t="s">
        <v>693</v>
      </c>
      <c r="D274" s="19" t="s">
        <v>93</v>
      </c>
      <c r="E274" s="19" t="s">
        <v>694</v>
      </c>
      <c r="F274" s="19" t="s">
        <v>170</v>
      </c>
      <c r="G274" s="19">
        <v>28</v>
      </c>
      <c r="H274" s="19">
        <v>27</v>
      </c>
      <c r="I274" s="21">
        <v>1</v>
      </c>
      <c r="J274" s="19">
        <v>1</v>
      </c>
      <c r="K274" s="22">
        <v>1</v>
      </c>
      <c r="L274" s="19">
        <v>1</v>
      </c>
      <c r="M274" s="19">
        <v>1</v>
      </c>
      <c r="N274" s="19">
        <v>1</v>
      </c>
      <c r="O274" s="20">
        <v>1</v>
      </c>
      <c r="P274" s="19">
        <v>1</v>
      </c>
      <c r="Q274" s="23">
        <f t="shared" si="4"/>
        <v>35</v>
      </c>
      <c r="R274" s="4"/>
      <c r="S274" s="4"/>
      <c r="T274" s="4"/>
      <c r="U274" s="4"/>
      <c r="V274" s="4"/>
      <c r="W274" s="4"/>
      <c r="X274" s="4"/>
      <c r="Y274" s="4"/>
      <c r="Z274" s="4"/>
    </row>
    <row r="275" spans="1:26" s="5" customFormat="1" ht="43.2" customHeight="1" x14ac:dyDescent="0.3">
      <c r="A275" s="19" t="s">
        <v>2401</v>
      </c>
      <c r="B275" s="19" t="s">
        <v>1229</v>
      </c>
      <c r="C275" s="19" t="s">
        <v>1228</v>
      </c>
      <c r="D275" s="19" t="s">
        <v>101</v>
      </c>
      <c r="E275" s="19" t="s">
        <v>359</v>
      </c>
      <c r="F275" s="19" t="s">
        <v>158</v>
      </c>
      <c r="G275" s="19">
        <v>50</v>
      </c>
      <c r="H275" s="19">
        <v>1</v>
      </c>
      <c r="I275" s="21">
        <v>8</v>
      </c>
      <c r="J275" s="19">
        <v>56</v>
      </c>
      <c r="K275" s="22">
        <v>2</v>
      </c>
      <c r="L275" s="19">
        <v>1</v>
      </c>
      <c r="M275" s="19">
        <v>1</v>
      </c>
      <c r="N275" s="19">
        <v>2</v>
      </c>
      <c r="O275" s="20">
        <v>1</v>
      </c>
      <c r="P275" s="19">
        <v>1</v>
      </c>
      <c r="Q275" s="23">
        <f t="shared" si="4"/>
        <v>73</v>
      </c>
      <c r="R275" s="4"/>
      <c r="S275" s="4"/>
      <c r="T275" s="4"/>
      <c r="U275" s="4"/>
      <c r="V275" s="4"/>
      <c r="W275" s="4"/>
      <c r="X275" s="4"/>
      <c r="Y275" s="4"/>
      <c r="Z275" s="4"/>
    </row>
    <row r="276" spans="1:26" s="5" customFormat="1" ht="43.2" customHeight="1" x14ac:dyDescent="0.3">
      <c r="A276" s="19" t="s">
        <v>2402</v>
      </c>
      <c r="B276" s="19" t="s">
        <v>60</v>
      </c>
      <c r="C276" s="19" t="s">
        <v>1943</v>
      </c>
      <c r="D276" s="19" t="s">
        <v>5</v>
      </c>
      <c r="E276" s="19" t="s">
        <v>47</v>
      </c>
      <c r="F276" s="19" t="s">
        <v>61</v>
      </c>
      <c r="G276" s="19">
        <v>1</v>
      </c>
      <c r="H276" s="20">
        <v>609</v>
      </c>
      <c r="I276" s="21">
        <v>850</v>
      </c>
      <c r="J276" s="20">
        <v>1</v>
      </c>
      <c r="K276" s="22">
        <v>1</v>
      </c>
      <c r="L276" s="19">
        <v>1</v>
      </c>
      <c r="M276" s="19">
        <v>1</v>
      </c>
      <c r="N276" s="19">
        <v>1</v>
      </c>
      <c r="O276" s="20">
        <v>1</v>
      </c>
      <c r="P276" s="20">
        <v>1</v>
      </c>
      <c r="Q276" s="23">
        <f t="shared" si="4"/>
        <v>1466</v>
      </c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43.2" customHeight="1" x14ac:dyDescent="0.3">
      <c r="A277" s="19" t="s">
        <v>2403</v>
      </c>
      <c r="B277" s="19" t="s">
        <v>60</v>
      </c>
      <c r="C277" s="19" t="s">
        <v>1943</v>
      </c>
      <c r="D277" s="19" t="s">
        <v>5</v>
      </c>
      <c r="E277" s="19" t="s">
        <v>48</v>
      </c>
      <c r="F277" s="19" t="s">
        <v>61</v>
      </c>
      <c r="G277" s="19">
        <v>1</v>
      </c>
      <c r="H277" s="20">
        <v>7339</v>
      </c>
      <c r="I277" s="21">
        <v>1080</v>
      </c>
      <c r="J277" s="20">
        <v>140</v>
      </c>
      <c r="K277" s="25">
        <v>563</v>
      </c>
      <c r="L277" s="20">
        <v>2123</v>
      </c>
      <c r="M277" s="19">
        <v>310</v>
      </c>
      <c r="N277" s="19">
        <v>500</v>
      </c>
      <c r="O277" s="20">
        <v>160</v>
      </c>
      <c r="P277" s="20">
        <v>2540</v>
      </c>
      <c r="Q277" s="23">
        <f t="shared" si="4"/>
        <v>14755</v>
      </c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43.2" customHeight="1" x14ac:dyDescent="0.3">
      <c r="A278" s="19" t="s">
        <v>2404</v>
      </c>
      <c r="B278" s="19" t="s">
        <v>60</v>
      </c>
      <c r="C278" s="19" t="s">
        <v>1943</v>
      </c>
      <c r="D278" s="19" t="s">
        <v>5</v>
      </c>
      <c r="E278" s="19" t="s">
        <v>49</v>
      </c>
      <c r="F278" s="19" t="s">
        <v>61</v>
      </c>
      <c r="G278" s="19">
        <v>1</v>
      </c>
      <c r="H278" s="20">
        <v>1584</v>
      </c>
      <c r="I278" s="21">
        <v>1950</v>
      </c>
      <c r="J278" s="20">
        <v>1408</v>
      </c>
      <c r="K278" s="25">
        <v>284</v>
      </c>
      <c r="L278" s="20">
        <v>2275</v>
      </c>
      <c r="M278" s="19">
        <v>1</v>
      </c>
      <c r="N278" s="19">
        <v>1200</v>
      </c>
      <c r="O278" s="20">
        <v>1</v>
      </c>
      <c r="P278" s="20">
        <v>4130</v>
      </c>
      <c r="Q278" s="23">
        <f t="shared" si="4"/>
        <v>12833</v>
      </c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5" customFormat="1" ht="43.2" customHeight="1" x14ac:dyDescent="0.3">
      <c r="A279" s="19" t="s">
        <v>2405</v>
      </c>
      <c r="B279" s="19" t="s">
        <v>60</v>
      </c>
      <c r="C279" s="19" t="s">
        <v>1659</v>
      </c>
      <c r="D279" s="19" t="s">
        <v>1387</v>
      </c>
      <c r="E279" s="19" t="s">
        <v>1660</v>
      </c>
      <c r="F279" s="19" t="s">
        <v>404</v>
      </c>
      <c r="G279" s="19">
        <v>15</v>
      </c>
      <c r="H279" s="20">
        <v>2</v>
      </c>
      <c r="I279" s="21">
        <v>1</v>
      </c>
      <c r="J279" s="20">
        <v>1</v>
      </c>
      <c r="K279" s="22">
        <v>1</v>
      </c>
      <c r="L279" s="19">
        <v>1</v>
      </c>
      <c r="M279" s="19">
        <v>1</v>
      </c>
      <c r="N279" s="19">
        <v>1</v>
      </c>
      <c r="O279" s="20">
        <v>1</v>
      </c>
      <c r="P279" s="20">
        <v>1</v>
      </c>
      <c r="Q279" s="23">
        <f t="shared" si="4"/>
        <v>10</v>
      </c>
      <c r="R279" s="4"/>
      <c r="S279" s="4"/>
      <c r="T279" s="4"/>
      <c r="U279" s="4"/>
      <c r="V279" s="4"/>
      <c r="W279" s="4"/>
      <c r="X279" s="4"/>
      <c r="Y279" s="4"/>
      <c r="Z279" s="4"/>
    </row>
    <row r="280" spans="1:26" s="5" customFormat="1" ht="43.2" customHeight="1" x14ac:dyDescent="0.3">
      <c r="A280" s="19" t="s">
        <v>2406</v>
      </c>
      <c r="B280" s="19" t="s">
        <v>60</v>
      </c>
      <c r="C280" s="19" t="s">
        <v>695</v>
      </c>
      <c r="D280" s="19" t="s">
        <v>93</v>
      </c>
      <c r="E280" s="19" t="s">
        <v>111</v>
      </c>
      <c r="F280" s="19" t="s">
        <v>143</v>
      </c>
      <c r="G280" s="19">
        <v>10</v>
      </c>
      <c r="H280" s="20">
        <v>10</v>
      </c>
      <c r="I280" s="21">
        <v>6</v>
      </c>
      <c r="J280" s="20">
        <v>1</v>
      </c>
      <c r="K280" s="22">
        <v>1</v>
      </c>
      <c r="L280" s="20">
        <v>3</v>
      </c>
      <c r="M280" s="19">
        <v>1</v>
      </c>
      <c r="N280" s="19">
        <v>5</v>
      </c>
      <c r="O280" s="20">
        <v>1</v>
      </c>
      <c r="P280" s="20">
        <v>5</v>
      </c>
      <c r="Q280" s="23">
        <f t="shared" si="4"/>
        <v>33</v>
      </c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43.2" customHeight="1" x14ac:dyDescent="0.3">
      <c r="A281" s="19" t="s">
        <v>2137</v>
      </c>
      <c r="B281" s="19" t="s">
        <v>60</v>
      </c>
      <c r="C281" s="19" t="s">
        <v>695</v>
      </c>
      <c r="D281" s="19" t="s">
        <v>93</v>
      </c>
      <c r="E281" s="19" t="s">
        <v>41</v>
      </c>
      <c r="F281" s="19" t="s">
        <v>143</v>
      </c>
      <c r="G281" s="19">
        <v>10</v>
      </c>
      <c r="H281" s="20">
        <v>246</v>
      </c>
      <c r="I281" s="21">
        <v>30</v>
      </c>
      <c r="J281" s="20">
        <v>41</v>
      </c>
      <c r="K281" s="25">
        <v>54</v>
      </c>
      <c r="L281" s="20">
        <v>156</v>
      </c>
      <c r="M281" s="19">
        <v>140</v>
      </c>
      <c r="N281" s="19">
        <v>60</v>
      </c>
      <c r="O281" s="20">
        <v>29</v>
      </c>
      <c r="P281" s="20">
        <v>160</v>
      </c>
      <c r="Q281" s="23">
        <f t="shared" si="4"/>
        <v>916</v>
      </c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43.2" customHeight="1" x14ac:dyDescent="0.3">
      <c r="A282" s="19" t="s">
        <v>2407</v>
      </c>
      <c r="B282" s="19" t="s">
        <v>96</v>
      </c>
      <c r="C282" s="19" t="s">
        <v>82</v>
      </c>
      <c r="D282" s="19" t="s">
        <v>5</v>
      </c>
      <c r="E282" s="19" t="s">
        <v>83</v>
      </c>
      <c r="F282" s="19" t="s">
        <v>33</v>
      </c>
      <c r="G282" s="19">
        <v>5</v>
      </c>
      <c r="H282" s="20">
        <v>1</v>
      </c>
      <c r="I282" s="21">
        <v>30</v>
      </c>
      <c r="J282" s="20">
        <v>7</v>
      </c>
      <c r="K282" s="22">
        <v>1</v>
      </c>
      <c r="L282" s="19">
        <v>1</v>
      </c>
      <c r="M282" s="19">
        <v>25</v>
      </c>
      <c r="N282" s="19">
        <v>110</v>
      </c>
      <c r="O282" s="20">
        <v>1</v>
      </c>
      <c r="P282" s="20">
        <v>30</v>
      </c>
      <c r="Q282" s="23">
        <f t="shared" si="4"/>
        <v>206</v>
      </c>
      <c r="R282" s="1"/>
      <c r="S282" s="1"/>
      <c r="T282" s="1"/>
      <c r="U282" s="1"/>
      <c r="V282" s="1"/>
      <c r="W282" s="1"/>
      <c r="X282" s="1"/>
      <c r="Y282" s="1"/>
      <c r="Z282" s="1"/>
    </row>
    <row r="283" spans="1:26" s="5" customFormat="1" ht="43.2" customHeight="1" x14ac:dyDescent="0.3">
      <c r="A283" s="19" t="s">
        <v>2408</v>
      </c>
      <c r="B283" s="19" t="s">
        <v>96</v>
      </c>
      <c r="C283" s="19" t="s">
        <v>82</v>
      </c>
      <c r="D283" s="19" t="s">
        <v>5</v>
      </c>
      <c r="E283" s="19" t="s">
        <v>91</v>
      </c>
      <c r="F283" s="19" t="s">
        <v>33</v>
      </c>
      <c r="G283" s="19">
        <v>5</v>
      </c>
      <c r="H283" s="20">
        <v>170</v>
      </c>
      <c r="I283" s="21">
        <v>60</v>
      </c>
      <c r="J283" s="20">
        <v>25</v>
      </c>
      <c r="K283" s="22">
        <v>1</v>
      </c>
      <c r="L283" s="20">
        <v>16</v>
      </c>
      <c r="M283" s="19">
        <v>40</v>
      </c>
      <c r="N283" s="19">
        <v>1</v>
      </c>
      <c r="O283" s="20">
        <v>1</v>
      </c>
      <c r="P283" s="20">
        <v>145</v>
      </c>
      <c r="Q283" s="23">
        <f t="shared" si="4"/>
        <v>459</v>
      </c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43.2" customHeight="1" x14ac:dyDescent="0.3">
      <c r="A284" s="19" t="s">
        <v>2409</v>
      </c>
      <c r="B284" s="19" t="s">
        <v>697</v>
      </c>
      <c r="C284" s="19" t="s">
        <v>696</v>
      </c>
      <c r="D284" s="19" t="s">
        <v>93</v>
      </c>
      <c r="E284" s="19" t="s">
        <v>188</v>
      </c>
      <c r="F284" s="19" t="s">
        <v>170</v>
      </c>
      <c r="G284" s="19">
        <v>28</v>
      </c>
      <c r="H284" s="19">
        <v>1</v>
      </c>
      <c r="I284" s="21">
        <v>2</v>
      </c>
      <c r="J284" s="19">
        <v>1</v>
      </c>
      <c r="K284" s="22">
        <v>170</v>
      </c>
      <c r="L284" s="19">
        <v>16</v>
      </c>
      <c r="M284" s="19">
        <v>5</v>
      </c>
      <c r="N284" s="19">
        <v>5</v>
      </c>
      <c r="O284" s="20">
        <v>1</v>
      </c>
      <c r="P284" s="19">
        <v>5</v>
      </c>
      <c r="Q284" s="23">
        <f t="shared" si="4"/>
        <v>206</v>
      </c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43.2" customHeight="1" x14ac:dyDescent="0.3">
      <c r="A285" s="19" t="s">
        <v>2410</v>
      </c>
      <c r="B285" s="19" t="s">
        <v>697</v>
      </c>
      <c r="C285" s="19" t="s">
        <v>696</v>
      </c>
      <c r="D285" s="19" t="s">
        <v>93</v>
      </c>
      <c r="E285" s="19" t="s">
        <v>141</v>
      </c>
      <c r="F285" s="19" t="s">
        <v>170</v>
      </c>
      <c r="G285" s="19">
        <v>28</v>
      </c>
      <c r="H285" s="19">
        <v>1</v>
      </c>
      <c r="I285" s="21">
        <v>5</v>
      </c>
      <c r="J285" s="19">
        <v>1</v>
      </c>
      <c r="K285" s="22">
        <v>14</v>
      </c>
      <c r="L285" s="19">
        <v>18</v>
      </c>
      <c r="M285" s="19">
        <v>6</v>
      </c>
      <c r="N285" s="19">
        <v>1</v>
      </c>
      <c r="O285" s="20">
        <v>1</v>
      </c>
      <c r="P285" s="19">
        <v>1</v>
      </c>
      <c r="Q285" s="23">
        <f t="shared" si="4"/>
        <v>48</v>
      </c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43.2" customHeight="1" x14ac:dyDescent="0.3">
      <c r="A286" s="19" t="s">
        <v>2411</v>
      </c>
      <c r="B286" s="20" t="s">
        <v>3543</v>
      </c>
      <c r="C286" s="20" t="s">
        <v>3544</v>
      </c>
      <c r="D286" s="20" t="s">
        <v>65</v>
      </c>
      <c r="E286" s="20" t="s">
        <v>3545</v>
      </c>
      <c r="F286" s="20" t="s">
        <v>1115</v>
      </c>
      <c r="G286" s="20">
        <v>10</v>
      </c>
      <c r="H286" s="20">
        <v>50</v>
      </c>
      <c r="I286" s="21">
        <v>1</v>
      </c>
      <c r="J286" s="20">
        <v>1</v>
      </c>
      <c r="K286" s="25">
        <v>12</v>
      </c>
      <c r="L286" s="20">
        <v>4</v>
      </c>
      <c r="M286" s="19">
        <v>1</v>
      </c>
      <c r="N286" s="19">
        <v>2</v>
      </c>
      <c r="O286" s="20">
        <v>1</v>
      </c>
      <c r="P286" s="20">
        <v>1</v>
      </c>
      <c r="Q286" s="23">
        <f t="shared" si="4"/>
        <v>73</v>
      </c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43.2" customHeight="1" x14ac:dyDescent="0.3">
      <c r="A287" s="19" t="s">
        <v>2412</v>
      </c>
      <c r="B287" s="19" t="s">
        <v>1842</v>
      </c>
      <c r="C287" s="19" t="s">
        <v>1291</v>
      </c>
      <c r="D287" s="19" t="s">
        <v>266</v>
      </c>
      <c r="E287" s="19" t="s">
        <v>2101</v>
      </c>
      <c r="F287" s="19" t="s">
        <v>1292</v>
      </c>
      <c r="G287" s="19">
        <v>50</v>
      </c>
      <c r="H287" s="19">
        <v>10</v>
      </c>
      <c r="I287" s="21">
        <v>46</v>
      </c>
      <c r="J287" s="19">
        <v>1</v>
      </c>
      <c r="K287" s="22">
        <v>2</v>
      </c>
      <c r="L287" s="19">
        <v>2</v>
      </c>
      <c r="M287" s="19">
        <v>1</v>
      </c>
      <c r="N287" s="19">
        <v>1</v>
      </c>
      <c r="O287" s="19">
        <v>1</v>
      </c>
      <c r="P287" s="19">
        <v>1</v>
      </c>
      <c r="Q287" s="23">
        <f t="shared" si="4"/>
        <v>65</v>
      </c>
      <c r="R287" s="1"/>
      <c r="S287" s="1"/>
      <c r="T287" s="1"/>
      <c r="U287" s="1"/>
      <c r="V287" s="1"/>
      <c r="W287" s="1"/>
      <c r="X287" s="1"/>
      <c r="Y287" s="1"/>
      <c r="Z287" s="1"/>
    </row>
    <row r="288" spans="1:26" s="5" customFormat="1" ht="43.2" customHeight="1" x14ac:dyDescent="0.3">
      <c r="A288" s="19" t="s">
        <v>2413</v>
      </c>
      <c r="B288" s="19" t="s">
        <v>716</v>
      </c>
      <c r="C288" s="19" t="s">
        <v>1414</v>
      </c>
      <c r="D288" s="19" t="s">
        <v>93</v>
      </c>
      <c r="E288" s="19" t="s">
        <v>111</v>
      </c>
      <c r="F288" s="19" t="s">
        <v>130</v>
      </c>
      <c r="G288" s="19">
        <v>14</v>
      </c>
      <c r="H288" s="19">
        <v>3</v>
      </c>
      <c r="I288" s="21">
        <v>3</v>
      </c>
      <c r="J288" s="19">
        <v>1</v>
      </c>
      <c r="K288" s="22">
        <v>1</v>
      </c>
      <c r="L288" s="19">
        <v>8</v>
      </c>
      <c r="M288" s="19">
        <v>1</v>
      </c>
      <c r="N288" s="19">
        <v>1</v>
      </c>
      <c r="O288" s="19">
        <v>1</v>
      </c>
      <c r="P288" s="19">
        <v>13</v>
      </c>
      <c r="Q288" s="23">
        <f t="shared" si="4"/>
        <v>32</v>
      </c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43.2" customHeight="1" x14ac:dyDescent="0.3">
      <c r="A289" s="19" t="s">
        <v>2414</v>
      </c>
      <c r="B289" s="19" t="s">
        <v>716</v>
      </c>
      <c r="C289" s="19" t="s">
        <v>1414</v>
      </c>
      <c r="D289" s="19" t="s">
        <v>601</v>
      </c>
      <c r="E289" s="19" t="s">
        <v>414</v>
      </c>
      <c r="F289" s="19" t="s">
        <v>1921</v>
      </c>
      <c r="G289" s="19">
        <v>1</v>
      </c>
      <c r="H289" s="20">
        <v>3</v>
      </c>
      <c r="I289" s="21">
        <v>1</v>
      </c>
      <c r="J289" s="20">
        <v>1</v>
      </c>
      <c r="K289" s="22">
        <v>1</v>
      </c>
      <c r="L289" s="19">
        <v>1</v>
      </c>
      <c r="M289" s="19">
        <v>1</v>
      </c>
      <c r="N289" s="19">
        <v>1</v>
      </c>
      <c r="O289" s="20">
        <v>1</v>
      </c>
      <c r="P289" s="20">
        <v>5</v>
      </c>
      <c r="Q289" s="23">
        <f t="shared" si="4"/>
        <v>15</v>
      </c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5" customFormat="1" ht="43.2" customHeight="1" x14ac:dyDescent="0.3">
      <c r="A290" s="19" t="s">
        <v>2415</v>
      </c>
      <c r="B290" s="19" t="s">
        <v>716</v>
      </c>
      <c r="C290" s="19" t="s">
        <v>1414</v>
      </c>
      <c r="D290" s="19" t="s">
        <v>5</v>
      </c>
      <c r="E290" s="19" t="s">
        <v>41</v>
      </c>
      <c r="F290" s="19" t="s">
        <v>19</v>
      </c>
      <c r="G290" s="19">
        <v>1</v>
      </c>
      <c r="H290" s="19">
        <v>67</v>
      </c>
      <c r="I290" s="21">
        <v>86</v>
      </c>
      <c r="J290" s="19">
        <v>1</v>
      </c>
      <c r="K290" s="22">
        <v>7</v>
      </c>
      <c r="L290" s="19">
        <v>50</v>
      </c>
      <c r="M290" s="19">
        <v>1</v>
      </c>
      <c r="N290" s="19">
        <v>1</v>
      </c>
      <c r="O290" s="19">
        <v>1</v>
      </c>
      <c r="P290" s="19">
        <v>520</v>
      </c>
      <c r="Q290" s="23">
        <f t="shared" si="4"/>
        <v>734</v>
      </c>
      <c r="R290" s="4"/>
      <c r="S290" s="4"/>
      <c r="T290" s="4"/>
      <c r="U290" s="4"/>
      <c r="V290" s="4"/>
      <c r="W290" s="4"/>
      <c r="X290" s="4"/>
      <c r="Y290" s="4"/>
      <c r="Z290" s="4"/>
    </row>
    <row r="291" spans="1:26" s="5" customFormat="1" ht="43.2" customHeight="1" x14ac:dyDescent="0.3">
      <c r="A291" s="19" t="s">
        <v>2416</v>
      </c>
      <c r="B291" s="19" t="s">
        <v>716</v>
      </c>
      <c r="C291" s="19" t="s">
        <v>715</v>
      </c>
      <c r="D291" s="19" t="s">
        <v>93</v>
      </c>
      <c r="E291" s="19" t="s">
        <v>41</v>
      </c>
      <c r="F291" s="19" t="s">
        <v>130</v>
      </c>
      <c r="G291" s="19">
        <v>14</v>
      </c>
      <c r="H291" s="19">
        <v>105</v>
      </c>
      <c r="I291" s="21">
        <v>5</v>
      </c>
      <c r="J291" s="19">
        <v>1</v>
      </c>
      <c r="K291" s="22">
        <v>46</v>
      </c>
      <c r="L291" s="19">
        <v>1</v>
      </c>
      <c r="M291" s="19">
        <v>25</v>
      </c>
      <c r="N291" s="19">
        <v>1</v>
      </c>
      <c r="O291" s="19">
        <v>19</v>
      </c>
      <c r="P291" s="19">
        <v>38</v>
      </c>
      <c r="Q291" s="23">
        <f t="shared" si="4"/>
        <v>241</v>
      </c>
      <c r="R291" s="4"/>
      <c r="S291" s="4"/>
      <c r="T291" s="4"/>
      <c r="U291" s="4"/>
      <c r="V291" s="4"/>
      <c r="W291" s="4"/>
      <c r="X291" s="4"/>
      <c r="Y291" s="4"/>
      <c r="Z291" s="4"/>
    </row>
    <row r="292" spans="1:26" s="5" customFormat="1" ht="43.2" customHeight="1" x14ac:dyDescent="0.3">
      <c r="A292" s="19" t="s">
        <v>2417</v>
      </c>
      <c r="B292" s="19" t="s">
        <v>699</v>
      </c>
      <c r="C292" s="19" t="s">
        <v>698</v>
      </c>
      <c r="D292" s="19" t="s">
        <v>101</v>
      </c>
      <c r="E292" s="19" t="s">
        <v>304</v>
      </c>
      <c r="F292" s="19" t="s">
        <v>95</v>
      </c>
      <c r="G292" s="19">
        <v>30</v>
      </c>
      <c r="H292" s="20">
        <v>9</v>
      </c>
      <c r="I292" s="21">
        <v>8</v>
      </c>
      <c r="J292" s="20">
        <v>22</v>
      </c>
      <c r="K292" s="25">
        <v>50</v>
      </c>
      <c r="L292" s="20">
        <v>36</v>
      </c>
      <c r="M292" s="19">
        <v>2</v>
      </c>
      <c r="N292" s="19">
        <v>35</v>
      </c>
      <c r="O292" s="20">
        <v>6</v>
      </c>
      <c r="P292" s="20">
        <v>43</v>
      </c>
      <c r="Q292" s="23">
        <f t="shared" si="4"/>
        <v>211</v>
      </c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43.2" customHeight="1" x14ac:dyDescent="0.3">
      <c r="A293" s="19" t="s">
        <v>2418</v>
      </c>
      <c r="B293" s="34" t="s">
        <v>699</v>
      </c>
      <c r="C293" s="34" t="s">
        <v>698</v>
      </c>
      <c r="D293" s="19" t="s">
        <v>5</v>
      </c>
      <c r="E293" s="34" t="s">
        <v>1214</v>
      </c>
      <c r="F293" s="34" t="s">
        <v>33</v>
      </c>
      <c r="G293" s="34">
        <v>5</v>
      </c>
      <c r="H293" s="20">
        <v>78</v>
      </c>
      <c r="I293" s="21">
        <v>35</v>
      </c>
      <c r="J293" s="20">
        <v>40</v>
      </c>
      <c r="K293" s="25">
        <v>15</v>
      </c>
      <c r="L293" s="20">
        <v>49</v>
      </c>
      <c r="M293" s="19">
        <v>35</v>
      </c>
      <c r="N293" s="19">
        <v>20</v>
      </c>
      <c r="O293" s="20">
        <v>5</v>
      </c>
      <c r="P293" s="20">
        <v>25</v>
      </c>
      <c r="Q293" s="23">
        <f t="shared" si="4"/>
        <v>302</v>
      </c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43.2" customHeight="1" x14ac:dyDescent="0.3">
      <c r="A294" s="19" t="s">
        <v>2419</v>
      </c>
      <c r="B294" s="19" t="s">
        <v>699</v>
      </c>
      <c r="C294" s="19" t="s">
        <v>698</v>
      </c>
      <c r="D294" s="19" t="s">
        <v>191</v>
      </c>
      <c r="E294" s="19" t="s">
        <v>1416</v>
      </c>
      <c r="F294" s="19" t="s">
        <v>1415</v>
      </c>
      <c r="G294" s="19">
        <v>1</v>
      </c>
      <c r="H294" s="19">
        <v>8</v>
      </c>
      <c r="I294" s="21">
        <v>2</v>
      </c>
      <c r="J294" s="19">
        <v>1</v>
      </c>
      <c r="K294" s="22">
        <v>1</v>
      </c>
      <c r="L294" s="19">
        <v>1</v>
      </c>
      <c r="M294" s="19">
        <v>1</v>
      </c>
      <c r="N294" s="19">
        <v>1</v>
      </c>
      <c r="O294" s="19">
        <v>1</v>
      </c>
      <c r="P294" s="19">
        <v>2</v>
      </c>
      <c r="Q294" s="23">
        <f t="shared" si="4"/>
        <v>18</v>
      </c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5" customFormat="1" ht="43.2" customHeight="1" x14ac:dyDescent="0.3">
      <c r="A295" s="19" t="s">
        <v>2420</v>
      </c>
      <c r="B295" s="19" t="s">
        <v>30</v>
      </c>
      <c r="C295" s="19" t="s">
        <v>1417</v>
      </c>
      <c r="D295" s="19" t="s">
        <v>156</v>
      </c>
      <c r="E295" s="19" t="s">
        <v>94</v>
      </c>
      <c r="F295" s="19" t="s">
        <v>186</v>
      </c>
      <c r="G295" s="19">
        <v>16</v>
      </c>
      <c r="H295" s="20">
        <v>44</v>
      </c>
      <c r="I295" s="21">
        <v>1</v>
      </c>
      <c r="J295" s="19">
        <v>1</v>
      </c>
      <c r="K295" s="25">
        <v>7</v>
      </c>
      <c r="L295" s="20">
        <v>1</v>
      </c>
      <c r="M295" s="19">
        <v>1</v>
      </c>
      <c r="N295" s="19">
        <v>1</v>
      </c>
      <c r="O295" s="19">
        <v>17</v>
      </c>
      <c r="P295" s="20">
        <v>6</v>
      </c>
      <c r="Q295" s="23">
        <f t="shared" si="4"/>
        <v>79</v>
      </c>
      <c r="R295" s="4"/>
      <c r="S295" s="4"/>
      <c r="T295" s="4"/>
      <c r="U295" s="4"/>
      <c r="V295" s="4"/>
      <c r="W295" s="4"/>
      <c r="X295" s="4"/>
      <c r="Y295" s="4"/>
      <c r="Z295" s="4"/>
    </row>
    <row r="296" spans="1:26" s="5" customFormat="1" ht="43.2" customHeight="1" x14ac:dyDescent="0.3">
      <c r="A296" s="19" t="s">
        <v>2421</v>
      </c>
      <c r="B296" s="33" t="s">
        <v>30</v>
      </c>
      <c r="C296" s="19" t="s">
        <v>148</v>
      </c>
      <c r="D296" s="19" t="s">
        <v>156</v>
      </c>
      <c r="E296" s="19" t="s">
        <v>185</v>
      </c>
      <c r="F296" s="19" t="s">
        <v>186</v>
      </c>
      <c r="G296" s="19">
        <v>16</v>
      </c>
      <c r="H296" s="20">
        <v>4</v>
      </c>
      <c r="I296" s="21">
        <v>10</v>
      </c>
      <c r="J296" s="20">
        <v>1</v>
      </c>
      <c r="K296" s="22">
        <v>1</v>
      </c>
      <c r="L296" s="19">
        <v>1</v>
      </c>
      <c r="M296" s="19">
        <v>1</v>
      </c>
      <c r="N296" s="19">
        <v>7</v>
      </c>
      <c r="O296" s="20">
        <v>19</v>
      </c>
      <c r="P296" s="20">
        <v>5</v>
      </c>
      <c r="Q296" s="23">
        <f t="shared" si="4"/>
        <v>49</v>
      </c>
      <c r="R296" s="4"/>
      <c r="S296" s="4"/>
      <c r="T296" s="4"/>
      <c r="U296" s="4"/>
      <c r="V296" s="4"/>
      <c r="W296" s="4"/>
      <c r="X296" s="4"/>
      <c r="Y296" s="4"/>
      <c r="Z296" s="4"/>
    </row>
    <row r="297" spans="1:26" s="5" customFormat="1" ht="43.2" customHeight="1" x14ac:dyDescent="0.3">
      <c r="A297" s="19" t="s">
        <v>2422</v>
      </c>
      <c r="B297" s="33" t="s">
        <v>30</v>
      </c>
      <c r="C297" s="19" t="s">
        <v>31</v>
      </c>
      <c r="D297" s="19" t="s">
        <v>5</v>
      </c>
      <c r="E297" s="19" t="s">
        <v>32</v>
      </c>
      <c r="F297" s="19" t="s">
        <v>33</v>
      </c>
      <c r="G297" s="19">
        <v>5</v>
      </c>
      <c r="H297" s="19">
        <v>129</v>
      </c>
      <c r="I297" s="21">
        <v>140</v>
      </c>
      <c r="J297" s="19">
        <v>102</v>
      </c>
      <c r="K297" s="22">
        <v>40</v>
      </c>
      <c r="L297" s="19">
        <v>229</v>
      </c>
      <c r="M297" s="19">
        <v>1</v>
      </c>
      <c r="N297" s="19">
        <v>1</v>
      </c>
      <c r="O297" s="19">
        <v>1</v>
      </c>
      <c r="P297" s="19">
        <v>100</v>
      </c>
      <c r="Q297" s="23">
        <f t="shared" si="4"/>
        <v>743</v>
      </c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43.2" customHeight="1" x14ac:dyDescent="0.3">
      <c r="A298" s="19" t="s">
        <v>2423</v>
      </c>
      <c r="B298" s="33" t="s">
        <v>30</v>
      </c>
      <c r="C298" s="19" t="s">
        <v>1589</v>
      </c>
      <c r="D298" s="19" t="s">
        <v>93</v>
      </c>
      <c r="E298" s="19" t="s">
        <v>267</v>
      </c>
      <c r="F298" s="19" t="s">
        <v>95</v>
      </c>
      <c r="G298" s="19">
        <v>30</v>
      </c>
      <c r="H298" s="20">
        <v>6</v>
      </c>
      <c r="I298" s="21">
        <v>50</v>
      </c>
      <c r="J298" s="20">
        <v>4</v>
      </c>
      <c r="K298" s="25">
        <v>5</v>
      </c>
      <c r="L298" s="20">
        <v>15</v>
      </c>
      <c r="M298" s="19">
        <v>1</v>
      </c>
      <c r="N298" s="19">
        <v>1</v>
      </c>
      <c r="O298" s="20">
        <v>1</v>
      </c>
      <c r="P298" s="20">
        <v>15</v>
      </c>
      <c r="Q298" s="23">
        <f t="shared" si="4"/>
        <v>98</v>
      </c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43.2" customHeight="1" x14ac:dyDescent="0.3">
      <c r="A299" s="19" t="s">
        <v>2424</v>
      </c>
      <c r="B299" s="26" t="s">
        <v>30</v>
      </c>
      <c r="C299" s="19" t="s">
        <v>1589</v>
      </c>
      <c r="D299" s="20" t="s">
        <v>101</v>
      </c>
      <c r="E299" s="20" t="s">
        <v>185</v>
      </c>
      <c r="F299" s="20" t="s">
        <v>129</v>
      </c>
      <c r="G299" s="20">
        <v>16</v>
      </c>
      <c r="H299" s="19">
        <v>12</v>
      </c>
      <c r="I299" s="21">
        <v>23</v>
      </c>
      <c r="J299" s="20">
        <v>1</v>
      </c>
      <c r="K299" s="22">
        <v>10</v>
      </c>
      <c r="L299" s="19">
        <v>1</v>
      </c>
      <c r="M299" s="19">
        <v>1</v>
      </c>
      <c r="N299" s="19">
        <v>1</v>
      </c>
      <c r="O299" s="20">
        <v>2</v>
      </c>
      <c r="P299" s="19">
        <v>25</v>
      </c>
      <c r="Q299" s="23">
        <f t="shared" si="4"/>
        <v>76</v>
      </c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43.2" customHeight="1" x14ac:dyDescent="0.3">
      <c r="A300" s="19" t="s">
        <v>2425</v>
      </c>
      <c r="B300" s="19" t="s">
        <v>30</v>
      </c>
      <c r="C300" s="19" t="s">
        <v>148</v>
      </c>
      <c r="D300" s="19" t="s">
        <v>5</v>
      </c>
      <c r="E300" s="19" t="s">
        <v>149</v>
      </c>
      <c r="F300" s="19" t="s">
        <v>33</v>
      </c>
      <c r="G300" s="19">
        <v>5</v>
      </c>
      <c r="H300" s="20">
        <v>31</v>
      </c>
      <c r="I300" s="21">
        <v>10</v>
      </c>
      <c r="J300" s="20">
        <v>1</v>
      </c>
      <c r="K300" s="25">
        <v>28</v>
      </c>
      <c r="L300" s="20">
        <v>158</v>
      </c>
      <c r="M300" s="19">
        <v>5</v>
      </c>
      <c r="N300" s="19">
        <v>1</v>
      </c>
      <c r="O300" s="20">
        <v>24</v>
      </c>
      <c r="P300" s="20">
        <v>560</v>
      </c>
      <c r="Q300" s="23">
        <f t="shared" si="4"/>
        <v>818</v>
      </c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43.2" customHeight="1" x14ac:dyDescent="0.3">
      <c r="A301" s="19" t="s">
        <v>2426</v>
      </c>
      <c r="B301" s="19" t="s">
        <v>3546</v>
      </c>
      <c r="C301" s="19" t="s">
        <v>1418</v>
      </c>
      <c r="D301" s="29" t="s">
        <v>121</v>
      </c>
      <c r="E301" s="19" t="s">
        <v>452</v>
      </c>
      <c r="F301" s="19" t="s">
        <v>68</v>
      </c>
      <c r="G301" s="19">
        <v>1</v>
      </c>
      <c r="H301" s="20">
        <v>1</v>
      </c>
      <c r="I301" s="21">
        <v>1</v>
      </c>
      <c r="J301" s="20">
        <v>1</v>
      </c>
      <c r="K301" s="22">
        <v>1</v>
      </c>
      <c r="L301" s="19">
        <v>1</v>
      </c>
      <c r="M301" s="19">
        <v>1</v>
      </c>
      <c r="N301" s="19">
        <v>1</v>
      </c>
      <c r="O301" s="20">
        <v>1</v>
      </c>
      <c r="P301" s="20">
        <v>1</v>
      </c>
      <c r="Q301" s="23">
        <f t="shared" si="4"/>
        <v>9</v>
      </c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5" customFormat="1" ht="43.2" customHeight="1" x14ac:dyDescent="0.3">
      <c r="A302" s="19" t="s">
        <v>2427</v>
      </c>
      <c r="B302" s="19" t="s">
        <v>1421</v>
      </c>
      <c r="C302" s="19" t="s">
        <v>1419</v>
      </c>
      <c r="D302" s="19" t="s">
        <v>65</v>
      </c>
      <c r="E302" s="19" t="s">
        <v>1420</v>
      </c>
      <c r="F302" s="19" t="s">
        <v>21</v>
      </c>
      <c r="G302" s="19">
        <v>1</v>
      </c>
      <c r="H302" s="20">
        <v>1</v>
      </c>
      <c r="I302" s="21">
        <v>1</v>
      </c>
      <c r="J302" s="20">
        <v>1</v>
      </c>
      <c r="K302" s="22">
        <v>1</v>
      </c>
      <c r="L302" s="19">
        <v>1</v>
      </c>
      <c r="M302" s="19">
        <v>1</v>
      </c>
      <c r="N302" s="19">
        <v>1</v>
      </c>
      <c r="O302" s="20">
        <v>1</v>
      </c>
      <c r="P302" s="20">
        <v>1</v>
      </c>
      <c r="Q302" s="23">
        <f t="shared" si="4"/>
        <v>9</v>
      </c>
      <c r="R302" s="4"/>
      <c r="S302" s="4"/>
      <c r="T302" s="4"/>
      <c r="U302" s="4"/>
      <c r="V302" s="4"/>
      <c r="W302" s="4"/>
      <c r="X302" s="4"/>
      <c r="Y302" s="4"/>
      <c r="Z302" s="4"/>
    </row>
    <row r="303" spans="1:26" s="5" customFormat="1" ht="43.2" customHeight="1" x14ac:dyDescent="0.3">
      <c r="A303" s="19" t="s">
        <v>2428</v>
      </c>
      <c r="B303" s="19" t="s">
        <v>1421</v>
      </c>
      <c r="C303" s="19" t="s">
        <v>1422</v>
      </c>
      <c r="D303" s="19" t="s">
        <v>121</v>
      </c>
      <c r="E303" s="19" t="s">
        <v>1423</v>
      </c>
      <c r="F303" s="19" t="s">
        <v>3515</v>
      </c>
      <c r="G303" s="19">
        <v>1</v>
      </c>
      <c r="H303" s="19">
        <v>62</v>
      </c>
      <c r="I303" s="21">
        <v>1</v>
      </c>
      <c r="J303" s="19">
        <v>2</v>
      </c>
      <c r="K303" s="22">
        <v>2</v>
      </c>
      <c r="L303" s="19">
        <v>2</v>
      </c>
      <c r="M303" s="19">
        <v>1</v>
      </c>
      <c r="N303" s="19">
        <v>1</v>
      </c>
      <c r="O303" s="20">
        <v>1</v>
      </c>
      <c r="P303" s="20">
        <v>1</v>
      </c>
      <c r="Q303" s="23">
        <f t="shared" si="4"/>
        <v>73</v>
      </c>
      <c r="R303" s="4"/>
      <c r="S303" s="4"/>
      <c r="T303" s="4"/>
      <c r="U303" s="4"/>
      <c r="V303" s="4"/>
      <c r="W303" s="4"/>
      <c r="X303" s="4"/>
      <c r="Y303" s="4"/>
      <c r="Z303" s="4"/>
    </row>
    <row r="304" spans="1:26" s="5" customFormat="1" ht="43.2" customHeight="1" x14ac:dyDescent="0.3">
      <c r="A304" s="19" t="s">
        <v>2429</v>
      </c>
      <c r="B304" s="19" t="s">
        <v>933</v>
      </c>
      <c r="C304" s="19" t="s">
        <v>932</v>
      </c>
      <c r="D304" s="19" t="s">
        <v>156</v>
      </c>
      <c r="E304" s="19" t="s">
        <v>185</v>
      </c>
      <c r="F304" s="19" t="s">
        <v>407</v>
      </c>
      <c r="G304" s="19">
        <v>100</v>
      </c>
      <c r="H304" s="20">
        <v>22</v>
      </c>
      <c r="I304" s="21">
        <v>10</v>
      </c>
      <c r="J304" s="20">
        <v>4</v>
      </c>
      <c r="K304" s="22">
        <v>1</v>
      </c>
      <c r="L304" s="19">
        <v>1</v>
      </c>
      <c r="M304" s="19">
        <v>22</v>
      </c>
      <c r="N304" s="19">
        <v>6</v>
      </c>
      <c r="O304" s="20">
        <v>1</v>
      </c>
      <c r="P304" s="20">
        <v>1</v>
      </c>
      <c r="Q304" s="23">
        <f t="shared" si="4"/>
        <v>68</v>
      </c>
      <c r="R304" s="4"/>
      <c r="S304" s="4"/>
      <c r="T304" s="4"/>
      <c r="U304" s="4"/>
      <c r="V304" s="4"/>
      <c r="W304" s="4"/>
      <c r="X304" s="4"/>
      <c r="Y304" s="4"/>
      <c r="Z304" s="4"/>
    </row>
    <row r="305" spans="1:26" s="5" customFormat="1" ht="43.2" customHeight="1" x14ac:dyDescent="0.3">
      <c r="A305" s="19" t="s">
        <v>2430</v>
      </c>
      <c r="B305" s="19" t="s">
        <v>1425</v>
      </c>
      <c r="C305" s="19" t="s">
        <v>1424</v>
      </c>
      <c r="D305" s="19" t="s">
        <v>93</v>
      </c>
      <c r="E305" s="19" t="s">
        <v>549</v>
      </c>
      <c r="F305" s="19" t="s">
        <v>105</v>
      </c>
      <c r="G305" s="19">
        <v>20</v>
      </c>
      <c r="H305" s="19">
        <v>2</v>
      </c>
      <c r="I305" s="21">
        <v>1</v>
      </c>
      <c r="J305" s="19">
        <v>1</v>
      </c>
      <c r="K305" s="22">
        <v>1</v>
      </c>
      <c r="L305" s="19">
        <v>2</v>
      </c>
      <c r="M305" s="19">
        <v>1</v>
      </c>
      <c r="N305" s="19">
        <v>1</v>
      </c>
      <c r="O305" s="19">
        <v>1</v>
      </c>
      <c r="P305" s="19">
        <v>1</v>
      </c>
      <c r="Q305" s="23">
        <f t="shared" si="4"/>
        <v>11</v>
      </c>
      <c r="R305" s="4"/>
      <c r="S305" s="4"/>
      <c r="T305" s="4"/>
      <c r="U305" s="4"/>
      <c r="V305" s="4"/>
      <c r="W305" s="4"/>
      <c r="X305" s="4"/>
      <c r="Y305" s="4"/>
      <c r="Z305" s="4"/>
    </row>
    <row r="306" spans="1:26" s="5" customFormat="1" ht="43.2" customHeight="1" x14ac:dyDescent="0.3">
      <c r="A306" s="19" t="s">
        <v>2431</v>
      </c>
      <c r="B306" s="19" t="s">
        <v>701</v>
      </c>
      <c r="C306" s="19" t="s">
        <v>700</v>
      </c>
      <c r="D306" s="19" t="s">
        <v>101</v>
      </c>
      <c r="E306" s="19" t="s">
        <v>289</v>
      </c>
      <c r="F306" s="19" t="s">
        <v>95</v>
      </c>
      <c r="G306" s="19">
        <v>30</v>
      </c>
      <c r="H306" s="20">
        <v>17</v>
      </c>
      <c r="I306" s="21">
        <v>20</v>
      </c>
      <c r="J306" s="20">
        <v>17</v>
      </c>
      <c r="K306" s="25">
        <v>33</v>
      </c>
      <c r="L306" s="20">
        <v>21</v>
      </c>
      <c r="M306" s="19">
        <v>28</v>
      </c>
      <c r="N306" s="19">
        <v>1</v>
      </c>
      <c r="O306" s="20">
        <v>5</v>
      </c>
      <c r="P306" s="20">
        <v>10</v>
      </c>
      <c r="Q306" s="23">
        <f t="shared" si="4"/>
        <v>152</v>
      </c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43.2" customHeight="1" x14ac:dyDescent="0.3">
      <c r="A307" s="19" t="s">
        <v>2432</v>
      </c>
      <c r="B307" s="19" t="s">
        <v>701</v>
      </c>
      <c r="C307" s="19" t="s">
        <v>700</v>
      </c>
      <c r="D307" s="19" t="s">
        <v>101</v>
      </c>
      <c r="E307" s="19" t="s">
        <v>367</v>
      </c>
      <c r="F307" s="19" t="s">
        <v>95</v>
      </c>
      <c r="G307" s="19">
        <v>30</v>
      </c>
      <c r="H307" s="20">
        <v>1</v>
      </c>
      <c r="I307" s="21">
        <v>130</v>
      </c>
      <c r="J307" s="20">
        <v>9</v>
      </c>
      <c r="K307" s="25">
        <v>21</v>
      </c>
      <c r="L307" s="20">
        <v>82</v>
      </c>
      <c r="M307" s="19">
        <v>1</v>
      </c>
      <c r="N307" s="19">
        <v>3</v>
      </c>
      <c r="O307" s="20">
        <v>1</v>
      </c>
      <c r="P307" s="20">
        <v>46</v>
      </c>
      <c r="Q307" s="23">
        <f t="shared" si="4"/>
        <v>294</v>
      </c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43.2" customHeight="1" x14ac:dyDescent="0.3">
      <c r="A308" s="19" t="s">
        <v>2433</v>
      </c>
      <c r="B308" s="19" t="s">
        <v>701</v>
      </c>
      <c r="C308" s="19" t="s">
        <v>700</v>
      </c>
      <c r="D308" s="19" t="s">
        <v>5</v>
      </c>
      <c r="E308" s="19" t="s">
        <v>511</v>
      </c>
      <c r="F308" s="19" t="s">
        <v>59</v>
      </c>
      <c r="G308" s="19">
        <v>10</v>
      </c>
      <c r="H308" s="19">
        <v>60</v>
      </c>
      <c r="I308" s="21">
        <v>250</v>
      </c>
      <c r="J308" s="19">
        <v>28</v>
      </c>
      <c r="K308" s="22">
        <v>7</v>
      </c>
      <c r="L308" s="19">
        <v>34</v>
      </c>
      <c r="M308" s="19">
        <v>55</v>
      </c>
      <c r="N308" s="19">
        <v>4</v>
      </c>
      <c r="O308" s="19">
        <v>10</v>
      </c>
      <c r="P308" s="19">
        <v>67</v>
      </c>
      <c r="Q308" s="23">
        <f t="shared" si="4"/>
        <v>515</v>
      </c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43.2" customHeight="1" x14ac:dyDescent="0.3">
      <c r="A309" s="19" t="s">
        <v>2434</v>
      </c>
      <c r="B309" s="19" t="s">
        <v>1202</v>
      </c>
      <c r="C309" s="19" t="s">
        <v>1200</v>
      </c>
      <c r="D309" s="19" t="s">
        <v>101</v>
      </c>
      <c r="E309" s="19" t="s">
        <v>1201</v>
      </c>
      <c r="F309" s="19" t="s">
        <v>158</v>
      </c>
      <c r="G309" s="19">
        <v>50</v>
      </c>
      <c r="H309" s="19">
        <v>11</v>
      </c>
      <c r="I309" s="21">
        <v>1</v>
      </c>
      <c r="J309" s="19">
        <v>1</v>
      </c>
      <c r="K309" s="22">
        <v>7</v>
      </c>
      <c r="L309" s="19">
        <v>6</v>
      </c>
      <c r="M309" s="19">
        <v>1</v>
      </c>
      <c r="N309" s="19">
        <v>2</v>
      </c>
      <c r="O309" s="19">
        <v>1</v>
      </c>
      <c r="P309" s="19">
        <v>10</v>
      </c>
      <c r="Q309" s="23">
        <f t="shared" si="4"/>
        <v>40</v>
      </c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43.2" customHeight="1" x14ac:dyDescent="0.3">
      <c r="A310" s="19" t="s">
        <v>2435</v>
      </c>
      <c r="B310" s="19" t="s">
        <v>347</v>
      </c>
      <c r="C310" s="19" t="s">
        <v>346</v>
      </c>
      <c r="D310" s="19" t="s">
        <v>93</v>
      </c>
      <c r="E310" s="19" t="s">
        <v>549</v>
      </c>
      <c r="F310" s="19" t="s">
        <v>170</v>
      </c>
      <c r="G310" s="19">
        <v>28</v>
      </c>
      <c r="H310" s="19">
        <v>68</v>
      </c>
      <c r="I310" s="21">
        <v>164</v>
      </c>
      <c r="J310" s="19">
        <v>15</v>
      </c>
      <c r="K310" s="22">
        <v>40</v>
      </c>
      <c r="L310" s="19">
        <v>78</v>
      </c>
      <c r="M310" s="19">
        <v>21</v>
      </c>
      <c r="N310" s="19">
        <v>35</v>
      </c>
      <c r="O310" s="19">
        <v>29</v>
      </c>
      <c r="P310" s="19">
        <v>20</v>
      </c>
      <c r="Q310" s="23">
        <f t="shared" si="4"/>
        <v>470</v>
      </c>
      <c r="R310" s="1"/>
      <c r="S310" s="1"/>
      <c r="T310" s="1"/>
      <c r="U310" s="1"/>
      <c r="V310" s="1"/>
      <c r="W310" s="1"/>
      <c r="X310" s="1"/>
      <c r="Y310" s="1"/>
      <c r="Z310" s="1"/>
    </row>
    <row r="311" spans="1:26" s="5" customFormat="1" ht="43.2" customHeight="1" x14ac:dyDescent="0.3">
      <c r="A311" s="19" t="s">
        <v>2436</v>
      </c>
      <c r="B311" s="19" t="s">
        <v>347</v>
      </c>
      <c r="C311" s="19" t="s">
        <v>346</v>
      </c>
      <c r="D311" s="19" t="s">
        <v>93</v>
      </c>
      <c r="E311" s="19" t="s">
        <v>185</v>
      </c>
      <c r="F311" s="19" t="s">
        <v>95</v>
      </c>
      <c r="G311" s="19">
        <v>30</v>
      </c>
      <c r="H311" s="20">
        <v>12</v>
      </c>
      <c r="I311" s="21">
        <v>80</v>
      </c>
      <c r="J311" s="20">
        <v>6</v>
      </c>
      <c r="K311" s="25">
        <v>3</v>
      </c>
      <c r="L311" s="19">
        <v>1</v>
      </c>
      <c r="M311" s="19">
        <v>1</v>
      </c>
      <c r="N311" s="19">
        <v>2</v>
      </c>
      <c r="O311" s="20">
        <v>1</v>
      </c>
      <c r="P311" s="20">
        <v>5</v>
      </c>
      <c r="Q311" s="23">
        <f t="shared" si="4"/>
        <v>111</v>
      </c>
      <c r="R311" s="4"/>
      <c r="S311" s="4"/>
      <c r="T311" s="4"/>
      <c r="U311" s="4"/>
      <c r="V311" s="4"/>
      <c r="W311" s="4"/>
      <c r="X311" s="4"/>
      <c r="Y311" s="4"/>
      <c r="Z311" s="4"/>
    </row>
    <row r="312" spans="1:26" s="5" customFormat="1" ht="43.2" customHeight="1" x14ac:dyDescent="0.3">
      <c r="A312" s="19" t="s">
        <v>2437</v>
      </c>
      <c r="B312" s="19" t="s">
        <v>257</v>
      </c>
      <c r="C312" s="19" t="s">
        <v>256</v>
      </c>
      <c r="D312" s="19" t="s">
        <v>156</v>
      </c>
      <c r="E312" s="19" t="s">
        <v>57</v>
      </c>
      <c r="F312" s="19" t="s">
        <v>197</v>
      </c>
      <c r="G312" s="19">
        <v>30</v>
      </c>
      <c r="H312" s="20">
        <v>2</v>
      </c>
      <c r="I312" s="21">
        <v>1</v>
      </c>
      <c r="J312" s="20">
        <v>35</v>
      </c>
      <c r="K312" s="22">
        <v>1</v>
      </c>
      <c r="L312" s="20">
        <v>9</v>
      </c>
      <c r="M312" s="19">
        <v>1</v>
      </c>
      <c r="N312" s="19">
        <v>1</v>
      </c>
      <c r="O312" s="20">
        <v>1</v>
      </c>
      <c r="P312" s="20">
        <v>4</v>
      </c>
      <c r="Q312" s="23">
        <f t="shared" si="4"/>
        <v>55</v>
      </c>
      <c r="R312" s="4"/>
      <c r="S312" s="4"/>
      <c r="T312" s="4"/>
      <c r="U312" s="4"/>
      <c r="V312" s="4"/>
      <c r="W312" s="4"/>
      <c r="X312" s="4"/>
      <c r="Y312" s="4"/>
      <c r="Z312" s="4"/>
    </row>
    <row r="313" spans="1:26" s="5" customFormat="1" ht="43.2" customHeight="1" x14ac:dyDescent="0.3">
      <c r="A313" s="19" t="s">
        <v>2438</v>
      </c>
      <c r="B313" s="19" t="s">
        <v>257</v>
      </c>
      <c r="C313" s="19" t="s">
        <v>256</v>
      </c>
      <c r="D313" s="19" t="s">
        <v>156</v>
      </c>
      <c r="E313" s="19" t="s">
        <v>117</v>
      </c>
      <c r="F313" s="19" t="s">
        <v>197</v>
      </c>
      <c r="G313" s="19">
        <v>30</v>
      </c>
      <c r="H313" s="20">
        <v>4</v>
      </c>
      <c r="I313" s="21">
        <v>2</v>
      </c>
      <c r="J313" s="20">
        <v>10</v>
      </c>
      <c r="K313" s="22">
        <v>1</v>
      </c>
      <c r="L313" s="20">
        <v>19</v>
      </c>
      <c r="M313" s="19">
        <v>1</v>
      </c>
      <c r="N313" s="19">
        <v>1</v>
      </c>
      <c r="O313" s="20">
        <v>1</v>
      </c>
      <c r="P313" s="20">
        <v>1</v>
      </c>
      <c r="Q313" s="23">
        <f t="shared" si="4"/>
        <v>40</v>
      </c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43.2" customHeight="1" x14ac:dyDescent="0.3">
      <c r="A314" s="19" t="s">
        <v>2439</v>
      </c>
      <c r="B314" s="19" t="s">
        <v>257</v>
      </c>
      <c r="C314" s="19" t="s">
        <v>256</v>
      </c>
      <c r="D314" s="19" t="s">
        <v>5</v>
      </c>
      <c r="E314" s="19" t="s">
        <v>188</v>
      </c>
      <c r="F314" s="19" t="s">
        <v>79</v>
      </c>
      <c r="G314" s="19">
        <v>5</v>
      </c>
      <c r="H314" s="20">
        <v>1</v>
      </c>
      <c r="I314" s="21">
        <v>1</v>
      </c>
      <c r="J314" s="20">
        <v>1</v>
      </c>
      <c r="K314" s="22">
        <v>1</v>
      </c>
      <c r="L314" s="19">
        <v>1</v>
      </c>
      <c r="M314" s="19">
        <v>1</v>
      </c>
      <c r="N314" s="19">
        <v>1</v>
      </c>
      <c r="O314" s="20">
        <v>1</v>
      </c>
      <c r="P314" s="20">
        <v>1</v>
      </c>
      <c r="Q314" s="23">
        <f t="shared" si="4"/>
        <v>9</v>
      </c>
      <c r="R314" s="4"/>
      <c r="S314" s="4"/>
      <c r="T314" s="4"/>
      <c r="U314" s="4"/>
      <c r="V314" s="4"/>
      <c r="W314" s="4"/>
      <c r="X314" s="4"/>
      <c r="Y314" s="4"/>
      <c r="Z314" s="4"/>
    </row>
    <row r="315" spans="1:26" s="5" customFormat="1" ht="43.2" customHeight="1" x14ac:dyDescent="0.3">
      <c r="A315" s="19" t="s">
        <v>2440</v>
      </c>
      <c r="B315" s="19" t="s">
        <v>99</v>
      </c>
      <c r="C315" s="19" t="s">
        <v>1180</v>
      </c>
      <c r="D315" s="19" t="s">
        <v>98</v>
      </c>
      <c r="E315" s="19" t="s">
        <v>97</v>
      </c>
      <c r="F315" s="19" t="s">
        <v>100</v>
      </c>
      <c r="G315" s="19">
        <v>6</v>
      </c>
      <c r="H315" s="19">
        <v>54</v>
      </c>
      <c r="I315" s="21">
        <v>17</v>
      </c>
      <c r="J315" s="19">
        <v>4</v>
      </c>
      <c r="K315" s="22">
        <v>5</v>
      </c>
      <c r="L315" s="19">
        <v>21</v>
      </c>
      <c r="M315" s="19">
        <v>1</v>
      </c>
      <c r="N315" s="19">
        <v>5</v>
      </c>
      <c r="O315" s="19">
        <v>1</v>
      </c>
      <c r="P315" s="19">
        <v>20</v>
      </c>
      <c r="Q315" s="23">
        <f t="shared" si="4"/>
        <v>128</v>
      </c>
      <c r="R315" s="4"/>
      <c r="S315" s="4"/>
      <c r="T315" s="4"/>
      <c r="U315" s="4"/>
      <c r="V315" s="4"/>
      <c r="W315" s="4"/>
      <c r="X315" s="4"/>
      <c r="Y315" s="4"/>
      <c r="Z315" s="4"/>
    </row>
    <row r="316" spans="1:26" s="5" customFormat="1" ht="43.2" customHeight="1" x14ac:dyDescent="0.3">
      <c r="A316" s="19" t="s">
        <v>2441</v>
      </c>
      <c r="B316" s="19" t="s">
        <v>99</v>
      </c>
      <c r="C316" s="19" t="s">
        <v>1180</v>
      </c>
      <c r="D316" s="19" t="s">
        <v>67</v>
      </c>
      <c r="E316" s="19" t="s">
        <v>1181</v>
      </c>
      <c r="F316" s="19" t="s">
        <v>68</v>
      </c>
      <c r="G316" s="19">
        <v>1</v>
      </c>
      <c r="H316" s="19">
        <v>116</v>
      </c>
      <c r="I316" s="21">
        <v>2</v>
      </c>
      <c r="J316" s="19">
        <v>12</v>
      </c>
      <c r="K316" s="22">
        <v>34</v>
      </c>
      <c r="L316" s="19">
        <v>37</v>
      </c>
      <c r="M316" s="19">
        <v>5</v>
      </c>
      <c r="N316" s="19">
        <v>1</v>
      </c>
      <c r="O316" s="19">
        <v>10</v>
      </c>
      <c r="P316" s="19">
        <v>75</v>
      </c>
      <c r="Q316" s="23">
        <f t="shared" si="4"/>
        <v>292</v>
      </c>
      <c r="R316" s="4"/>
      <c r="S316" s="4"/>
      <c r="T316" s="4"/>
      <c r="U316" s="4"/>
      <c r="V316" s="4"/>
      <c r="W316" s="4"/>
      <c r="X316" s="4"/>
      <c r="Y316" s="4"/>
      <c r="Z316" s="4"/>
    </row>
    <row r="317" spans="1:26" s="5" customFormat="1" ht="43.2" customHeight="1" x14ac:dyDescent="0.3">
      <c r="A317" s="19" t="s">
        <v>2442</v>
      </c>
      <c r="B317" s="19" t="s">
        <v>1183</v>
      </c>
      <c r="C317" s="19" t="s">
        <v>1182</v>
      </c>
      <c r="D317" s="19" t="s">
        <v>5</v>
      </c>
      <c r="E317" s="19" t="s">
        <v>42</v>
      </c>
      <c r="F317" s="19" t="s">
        <v>19</v>
      </c>
      <c r="G317" s="19">
        <v>1</v>
      </c>
      <c r="H317" s="19">
        <v>10</v>
      </c>
      <c r="I317" s="21">
        <v>640</v>
      </c>
      <c r="J317" s="19">
        <v>110</v>
      </c>
      <c r="K317" s="22">
        <v>1</v>
      </c>
      <c r="L317" s="19">
        <v>1</v>
      </c>
      <c r="M317" s="19">
        <v>40</v>
      </c>
      <c r="N317" s="19">
        <v>1</v>
      </c>
      <c r="O317" s="19">
        <v>1</v>
      </c>
      <c r="P317" s="19">
        <v>155</v>
      </c>
      <c r="Q317" s="23">
        <f t="shared" si="4"/>
        <v>959</v>
      </c>
      <c r="R317" s="4"/>
      <c r="S317" s="4"/>
      <c r="T317" s="4"/>
      <c r="U317" s="4"/>
      <c r="V317" s="4"/>
      <c r="W317" s="4"/>
      <c r="X317" s="4"/>
      <c r="Y317" s="4"/>
      <c r="Z317" s="4"/>
    </row>
    <row r="318" spans="1:26" s="5" customFormat="1" ht="43.2" customHeight="1" x14ac:dyDescent="0.3">
      <c r="A318" s="19" t="s">
        <v>2443</v>
      </c>
      <c r="B318" s="19" t="s">
        <v>1183</v>
      </c>
      <c r="C318" s="19" t="s">
        <v>1182</v>
      </c>
      <c r="D318" s="19" t="s">
        <v>93</v>
      </c>
      <c r="E318" s="19" t="s">
        <v>41</v>
      </c>
      <c r="F318" s="19" t="s">
        <v>129</v>
      </c>
      <c r="G318" s="19">
        <v>16</v>
      </c>
      <c r="H318" s="19">
        <v>1</v>
      </c>
      <c r="I318" s="21">
        <v>38</v>
      </c>
      <c r="J318" s="19">
        <v>1</v>
      </c>
      <c r="K318" s="22">
        <v>1</v>
      </c>
      <c r="L318" s="19">
        <v>1</v>
      </c>
      <c r="M318" s="19">
        <v>8</v>
      </c>
      <c r="N318" s="19">
        <v>1</v>
      </c>
      <c r="O318" s="19">
        <v>1</v>
      </c>
      <c r="P318" s="19">
        <v>1</v>
      </c>
      <c r="Q318" s="23">
        <f t="shared" si="4"/>
        <v>53</v>
      </c>
      <c r="R318" s="4"/>
      <c r="S318" s="4"/>
      <c r="T318" s="4"/>
      <c r="U318" s="4"/>
      <c r="V318" s="4"/>
      <c r="W318" s="4"/>
      <c r="X318" s="4"/>
      <c r="Y318" s="4"/>
      <c r="Z318" s="4"/>
    </row>
    <row r="319" spans="1:26" s="5" customFormat="1" ht="43.2" customHeight="1" x14ac:dyDescent="0.3">
      <c r="A319" s="19" t="s">
        <v>2444</v>
      </c>
      <c r="B319" s="19" t="s">
        <v>1185</v>
      </c>
      <c r="C319" s="19" t="s">
        <v>1184</v>
      </c>
      <c r="D319" s="19" t="s">
        <v>101</v>
      </c>
      <c r="E319" s="19" t="s">
        <v>359</v>
      </c>
      <c r="F319" s="19" t="s">
        <v>158</v>
      </c>
      <c r="G319" s="19">
        <v>50</v>
      </c>
      <c r="H319" s="19">
        <v>1</v>
      </c>
      <c r="I319" s="21">
        <v>1</v>
      </c>
      <c r="J319" s="19">
        <v>1</v>
      </c>
      <c r="K319" s="22">
        <v>1</v>
      </c>
      <c r="L319" s="19">
        <v>2</v>
      </c>
      <c r="M319" s="19">
        <v>1</v>
      </c>
      <c r="N319" s="19">
        <v>1</v>
      </c>
      <c r="O319" s="19">
        <v>1</v>
      </c>
      <c r="P319" s="19">
        <v>60</v>
      </c>
      <c r="Q319" s="23">
        <f t="shared" si="4"/>
        <v>69</v>
      </c>
      <c r="R319" s="4"/>
      <c r="S319" s="4"/>
      <c r="T319" s="4"/>
      <c r="U319" s="4"/>
      <c r="V319" s="4"/>
      <c r="W319" s="4"/>
      <c r="X319" s="4"/>
      <c r="Y319" s="4"/>
      <c r="Z319" s="4"/>
    </row>
    <row r="320" spans="1:26" s="5" customFormat="1" ht="43.2" customHeight="1" x14ac:dyDescent="0.3">
      <c r="A320" s="19" t="s">
        <v>2445</v>
      </c>
      <c r="B320" s="19" t="s">
        <v>1185</v>
      </c>
      <c r="C320" s="19" t="s">
        <v>1184</v>
      </c>
      <c r="D320" s="19" t="s">
        <v>101</v>
      </c>
      <c r="E320" s="19" t="s">
        <v>97</v>
      </c>
      <c r="F320" s="19" t="s">
        <v>158</v>
      </c>
      <c r="G320" s="19">
        <v>50</v>
      </c>
      <c r="H320" s="19">
        <v>3</v>
      </c>
      <c r="I320" s="21">
        <v>5</v>
      </c>
      <c r="J320" s="19">
        <v>1</v>
      </c>
      <c r="K320" s="22">
        <v>1</v>
      </c>
      <c r="L320" s="19">
        <v>3</v>
      </c>
      <c r="M320" s="19">
        <v>1</v>
      </c>
      <c r="N320" s="19">
        <v>1</v>
      </c>
      <c r="O320" s="19">
        <v>1</v>
      </c>
      <c r="P320" s="19">
        <v>35</v>
      </c>
      <c r="Q320" s="23">
        <f t="shared" si="4"/>
        <v>51</v>
      </c>
      <c r="R320" s="4"/>
      <c r="S320" s="4"/>
      <c r="T320" s="4"/>
      <c r="U320" s="4"/>
      <c r="V320" s="4"/>
      <c r="W320" s="4"/>
      <c r="X320" s="4"/>
      <c r="Y320" s="4"/>
      <c r="Z320" s="4"/>
    </row>
    <row r="321" spans="1:26" s="5" customFormat="1" ht="43.2" customHeight="1" x14ac:dyDescent="0.3">
      <c r="A321" s="19" t="s">
        <v>2446</v>
      </c>
      <c r="B321" s="19" t="s">
        <v>1427</v>
      </c>
      <c r="C321" s="19" t="s">
        <v>1426</v>
      </c>
      <c r="D321" s="19" t="s">
        <v>470</v>
      </c>
      <c r="E321" s="19" t="s">
        <v>834</v>
      </c>
      <c r="F321" s="19" t="s">
        <v>2101</v>
      </c>
      <c r="G321" s="19">
        <v>1</v>
      </c>
      <c r="H321" s="19">
        <v>2</v>
      </c>
      <c r="I321" s="21">
        <v>1</v>
      </c>
      <c r="J321" s="19">
        <v>1</v>
      </c>
      <c r="K321" s="22">
        <v>1</v>
      </c>
      <c r="L321" s="19">
        <v>1</v>
      </c>
      <c r="M321" s="19">
        <v>1</v>
      </c>
      <c r="N321" s="19">
        <v>1</v>
      </c>
      <c r="O321" s="19">
        <v>1</v>
      </c>
      <c r="P321" s="19">
        <v>1</v>
      </c>
      <c r="Q321" s="23">
        <f t="shared" si="4"/>
        <v>10</v>
      </c>
      <c r="R321" s="4"/>
      <c r="S321" s="4"/>
      <c r="T321" s="4"/>
      <c r="U321" s="4"/>
      <c r="V321" s="4"/>
      <c r="W321" s="4"/>
      <c r="X321" s="4"/>
      <c r="Y321" s="4"/>
      <c r="Z321" s="4"/>
    </row>
    <row r="322" spans="1:26" s="5" customFormat="1" ht="43.2" customHeight="1" x14ac:dyDescent="0.3">
      <c r="A322" s="19" t="s">
        <v>2447</v>
      </c>
      <c r="B322" s="19" t="s">
        <v>1875</v>
      </c>
      <c r="C322" s="19" t="s">
        <v>1186</v>
      </c>
      <c r="D322" s="19" t="s">
        <v>101</v>
      </c>
      <c r="E322" s="19" t="s">
        <v>2101</v>
      </c>
      <c r="F322" s="19" t="s">
        <v>105</v>
      </c>
      <c r="G322" s="19">
        <v>20</v>
      </c>
      <c r="H322" s="19">
        <v>45</v>
      </c>
      <c r="I322" s="21">
        <v>55</v>
      </c>
      <c r="J322" s="19">
        <v>25</v>
      </c>
      <c r="K322" s="22">
        <v>10</v>
      </c>
      <c r="L322" s="19">
        <v>23</v>
      </c>
      <c r="M322" s="19">
        <v>45</v>
      </c>
      <c r="N322" s="19">
        <v>1</v>
      </c>
      <c r="O322" s="19">
        <v>30</v>
      </c>
      <c r="P322" s="19">
        <v>90</v>
      </c>
      <c r="Q322" s="23">
        <f t="shared" si="4"/>
        <v>324</v>
      </c>
      <c r="R322" s="4"/>
      <c r="S322" s="4"/>
      <c r="T322" s="4"/>
      <c r="U322" s="4"/>
      <c r="V322" s="4"/>
      <c r="W322" s="4"/>
      <c r="X322" s="4"/>
      <c r="Y322" s="4"/>
      <c r="Z322" s="4"/>
    </row>
    <row r="323" spans="1:26" s="5" customFormat="1" ht="43.2" customHeight="1" x14ac:dyDescent="0.3">
      <c r="A323" s="19" t="s">
        <v>2448</v>
      </c>
      <c r="B323" s="19" t="s">
        <v>366</v>
      </c>
      <c r="C323" s="19" t="s">
        <v>365</v>
      </c>
      <c r="D323" s="19" t="s">
        <v>364</v>
      </c>
      <c r="E323" s="19" t="s">
        <v>367</v>
      </c>
      <c r="F323" s="19" t="s">
        <v>368</v>
      </c>
      <c r="G323" s="19">
        <v>20</v>
      </c>
      <c r="H323" s="20">
        <v>16</v>
      </c>
      <c r="I323" s="21">
        <v>3</v>
      </c>
      <c r="J323" s="20">
        <v>2</v>
      </c>
      <c r="K323" s="25">
        <v>2</v>
      </c>
      <c r="L323" s="20">
        <v>4</v>
      </c>
      <c r="M323" s="19">
        <v>1</v>
      </c>
      <c r="N323" s="19">
        <v>1</v>
      </c>
      <c r="O323" s="20">
        <v>1</v>
      </c>
      <c r="P323" s="20">
        <v>4</v>
      </c>
      <c r="Q323" s="23">
        <f t="shared" si="4"/>
        <v>34</v>
      </c>
      <c r="R323" s="4"/>
      <c r="S323" s="4"/>
      <c r="T323" s="4"/>
      <c r="U323" s="4"/>
      <c r="V323" s="4"/>
      <c r="W323" s="4"/>
      <c r="X323" s="4"/>
      <c r="Y323" s="4"/>
      <c r="Z323" s="4"/>
    </row>
    <row r="324" spans="1:26" s="5" customFormat="1" ht="43.2" customHeight="1" x14ac:dyDescent="0.3">
      <c r="A324" s="19" t="s">
        <v>2449</v>
      </c>
      <c r="B324" s="19" t="s">
        <v>718</v>
      </c>
      <c r="C324" s="19" t="s">
        <v>717</v>
      </c>
      <c r="D324" s="19" t="s">
        <v>571</v>
      </c>
      <c r="E324" s="19" t="s">
        <v>719</v>
      </c>
      <c r="F324" s="19" t="s">
        <v>27</v>
      </c>
      <c r="G324" s="19">
        <v>1</v>
      </c>
      <c r="H324" s="20">
        <v>1</v>
      </c>
      <c r="I324" s="21">
        <v>1</v>
      </c>
      <c r="J324" s="20">
        <v>1</v>
      </c>
      <c r="K324" s="25">
        <v>2</v>
      </c>
      <c r="L324" s="19">
        <v>1</v>
      </c>
      <c r="M324" s="19">
        <v>1</v>
      </c>
      <c r="N324" s="19">
        <v>1</v>
      </c>
      <c r="O324" s="20">
        <v>1</v>
      </c>
      <c r="P324" s="20">
        <v>1</v>
      </c>
      <c r="Q324" s="23">
        <f t="shared" si="4"/>
        <v>10</v>
      </c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43.2" customHeight="1" x14ac:dyDescent="0.3">
      <c r="A325" s="19" t="s">
        <v>2450</v>
      </c>
      <c r="B325" s="19" t="s">
        <v>718</v>
      </c>
      <c r="C325" s="19" t="s">
        <v>1187</v>
      </c>
      <c r="D325" s="19" t="s">
        <v>101</v>
      </c>
      <c r="E325" s="19" t="s">
        <v>1188</v>
      </c>
      <c r="F325" s="19" t="s">
        <v>95</v>
      </c>
      <c r="G325" s="19">
        <v>30</v>
      </c>
      <c r="H325" s="19">
        <v>1</v>
      </c>
      <c r="I325" s="21">
        <v>1</v>
      </c>
      <c r="J325" s="20">
        <v>1</v>
      </c>
      <c r="K325" s="22">
        <v>1</v>
      </c>
      <c r="L325" s="19">
        <v>1</v>
      </c>
      <c r="M325" s="19">
        <v>4</v>
      </c>
      <c r="N325" s="19">
        <v>1</v>
      </c>
      <c r="O325" s="20">
        <v>1</v>
      </c>
      <c r="P325" s="19">
        <v>1</v>
      </c>
      <c r="Q325" s="23">
        <f t="shared" si="4"/>
        <v>12</v>
      </c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43.2" customHeight="1" x14ac:dyDescent="0.3">
      <c r="A326" s="19" t="s">
        <v>2451</v>
      </c>
      <c r="B326" s="19" t="s">
        <v>718</v>
      </c>
      <c r="C326" s="19" t="s">
        <v>1187</v>
      </c>
      <c r="D326" s="19" t="s">
        <v>101</v>
      </c>
      <c r="E326" s="19" t="s">
        <v>1404</v>
      </c>
      <c r="F326" s="19" t="s">
        <v>95</v>
      </c>
      <c r="G326" s="19">
        <v>30</v>
      </c>
      <c r="H326" s="19">
        <v>5</v>
      </c>
      <c r="I326" s="21">
        <v>2</v>
      </c>
      <c r="J326" s="20">
        <v>5</v>
      </c>
      <c r="K326" s="22">
        <v>1</v>
      </c>
      <c r="L326" s="19">
        <v>6</v>
      </c>
      <c r="M326" s="19">
        <v>70</v>
      </c>
      <c r="N326" s="19">
        <v>1</v>
      </c>
      <c r="O326" s="20">
        <v>24</v>
      </c>
      <c r="P326" s="19">
        <v>5</v>
      </c>
      <c r="Q326" s="23">
        <f t="shared" si="4"/>
        <v>119</v>
      </c>
      <c r="R326" s="1"/>
      <c r="S326" s="1"/>
      <c r="T326" s="1"/>
      <c r="U326" s="1"/>
      <c r="V326" s="1"/>
      <c r="W326" s="1"/>
      <c r="X326" s="1"/>
      <c r="Y326" s="1"/>
      <c r="Z326" s="1"/>
    </row>
    <row r="327" spans="1:26" s="5" customFormat="1" ht="43.2" customHeight="1" x14ac:dyDescent="0.3">
      <c r="A327" s="19" t="s">
        <v>2452</v>
      </c>
      <c r="B327" s="20" t="s">
        <v>718</v>
      </c>
      <c r="C327" s="20" t="s">
        <v>1428</v>
      </c>
      <c r="D327" s="20" t="s">
        <v>571</v>
      </c>
      <c r="E327" s="20" t="s">
        <v>1430</v>
      </c>
      <c r="F327" s="20" t="s">
        <v>27</v>
      </c>
      <c r="G327" s="20">
        <v>1</v>
      </c>
      <c r="H327" s="20">
        <v>2</v>
      </c>
      <c r="I327" s="21">
        <v>7</v>
      </c>
      <c r="J327" s="19">
        <v>1</v>
      </c>
      <c r="K327" s="25">
        <v>2</v>
      </c>
      <c r="L327" s="20">
        <v>1</v>
      </c>
      <c r="M327" s="19">
        <v>1</v>
      </c>
      <c r="N327" s="19">
        <v>1</v>
      </c>
      <c r="O327" s="19">
        <v>35</v>
      </c>
      <c r="P327" s="20">
        <v>1</v>
      </c>
      <c r="Q327" s="23">
        <f t="shared" ref="Q327:Q390" si="5">SUM(H327:P327)</f>
        <v>51</v>
      </c>
      <c r="R327" s="4"/>
      <c r="S327" s="4"/>
      <c r="T327" s="4"/>
      <c r="U327" s="4"/>
      <c r="V327" s="4"/>
      <c r="W327" s="4"/>
      <c r="X327" s="4"/>
      <c r="Y327" s="4"/>
      <c r="Z327" s="4"/>
    </row>
    <row r="328" spans="1:26" s="5" customFormat="1" ht="43.2" customHeight="1" x14ac:dyDescent="0.3">
      <c r="A328" s="19" t="s">
        <v>2453</v>
      </c>
      <c r="B328" s="19" t="s">
        <v>718</v>
      </c>
      <c r="C328" s="19" t="s">
        <v>1944</v>
      </c>
      <c r="D328" s="19" t="s">
        <v>156</v>
      </c>
      <c r="E328" s="19" t="s">
        <v>1688</v>
      </c>
      <c r="F328" s="19" t="s">
        <v>1687</v>
      </c>
      <c r="G328" s="19">
        <v>36</v>
      </c>
      <c r="H328" s="20">
        <v>2</v>
      </c>
      <c r="I328" s="21">
        <v>2</v>
      </c>
      <c r="J328" s="19">
        <v>1</v>
      </c>
      <c r="K328" s="25">
        <v>5</v>
      </c>
      <c r="L328" s="20">
        <v>1</v>
      </c>
      <c r="M328" s="19">
        <v>1</v>
      </c>
      <c r="N328" s="19">
        <v>1</v>
      </c>
      <c r="O328" s="19">
        <v>1</v>
      </c>
      <c r="P328" s="20">
        <v>1</v>
      </c>
      <c r="Q328" s="23">
        <f t="shared" si="5"/>
        <v>15</v>
      </c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43.2" customHeight="1" x14ac:dyDescent="0.3">
      <c r="A329" s="19" t="s">
        <v>2454</v>
      </c>
      <c r="B329" s="19" t="s">
        <v>1405</v>
      </c>
      <c r="C329" s="19" t="s">
        <v>1405</v>
      </c>
      <c r="D329" s="19" t="s">
        <v>5</v>
      </c>
      <c r="E329" s="19" t="s">
        <v>1406</v>
      </c>
      <c r="F329" s="19" t="s">
        <v>395</v>
      </c>
      <c r="G329" s="19">
        <v>20</v>
      </c>
      <c r="H329" s="19">
        <v>4</v>
      </c>
      <c r="I329" s="21">
        <v>10</v>
      </c>
      <c r="J329" s="19">
        <v>68</v>
      </c>
      <c r="K329" s="22">
        <v>1</v>
      </c>
      <c r="L329" s="19">
        <v>95</v>
      </c>
      <c r="M329" s="19">
        <v>6</v>
      </c>
      <c r="N329" s="19">
        <v>1</v>
      </c>
      <c r="O329" s="19">
        <v>1</v>
      </c>
      <c r="P329" s="19">
        <v>130</v>
      </c>
      <c r="Q329" s="23">
        <f t="shared" si="5"/>
        <v>316</v>
      </c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43.2" customHeight="1" x14ac:dyDescent="0.3">
      <c r="A330" s="19" t="s">
        <v>2455</v>
      </c>
      <c r="B330" s="19" t="s">
        <v>1865</v>
      </c>
      <c r="C330" s="19" t="s">
        <v>1505</v>
      </c>
      <c r="D330" s="19" t="s">
        <v>191</v>
      </c>
      <c r="E330" s="19" t="s">
        <v>1506</v>
      </c>
      <c r="F330" s="19" t="s">
        <v>21</v>
      </c>
      <c r="G330" s="19">
        <v>1</v>
      </c>
      <c r="H330" s="19">
        <v>8</v>
      </c>
      <c r="I330" s="21">
        <v>1</v>
      </c>
      <c r="J330" s="19">
        <v>1</v>
      </c>
      <c r="K330" s="22">
        <v>1</v>
      </c>
      <c r="L330" s="19">
        <v>1</v>
      </c>
      <c r="M330" s="19">
        <v>1</v>
      </c>
      <c r="N330" s="19">
        <v>1</v>
      </c>
      <c r="O330" s="19">
        <v>1</v>
      </c>
      <c r="P330" s="19">
        <v>1</v>
      </c>
      <c r="Q330" s="23">
        <f t="shared" si="5"/>
        <v>16</v>
      </c>
      <c r="R330" s="1"/>
      <c r="S330" s="1"/>
      <c r="T330" s="1"/>
      <c r="U330" s="1"/>
      <c r="V330" s="1"/>
      <c r="W330" s="1"/>
      <c r="X330" s="1"/>
      <c r="Y330" s="1"/>
      <c r="Z330" s="1"/>
    </row>
    <row r="331" spans="1:26" s="5" customFormat="1" ht="43.2" customHeight="1" x14ac:dyDescent="0.3">
      <c r="A331" s="19" t="s">
        <v>2456</v>
      </c>
      <c r="B331" s="19" t="s">
        <v>1865</v>
      </c>
      <c r="C331" s="19" t="s">
        <v>1505</v>
      </c>
      <c r="D331" s="19" t="s">
        <v>191</v>
      </c>
      <c r="E331" s="26" t="s">
        <v>1710</v>
      </c>
      <c r="F331" s="19" t="s">
        <v>21</v>
      </c>
      <c r="G331" s="19">
        <v>1</v>
      </c>
      <c r="H331" s="19">
        <v>2</v>
      </c>
      <c r="I331" s="21">
        <v>1</v>
      </c>
      <c r="J331" s="19">
        <v>1</v>
      </c>
      <c r="K331" s="22">
        <v>1</v>
      </c>
      <c r="L331" s="19">
        <v>1</v>
      </c>
      <c r="M331" s="19">
        <v>1</v>
      </c>
      <c r="N331" s="19">
        <v>1</v>
      </c>
      <c r="O331" s="19">
        <v>1</v>
      </c>
      <c r="P331" s="19">
        <v>53</v>
      </c>
      <c r="Q331" s="23">
        <f t="shared" si="5"/>
        <v>62</v>
      </c>
      <c r="R331" s="4"/>
      <c r="S331" s="4"/>
      <c r="T331" s="4"/>
      <c r="U331" s="4"/>
      <c r="V331" s="4"/>
      <c r="W331" s="4"/>
      <c r="X331" s="4"/>
      <c r="Y331" s="4"/>
      <c r="Z331" s="4"/>
    </row>
    <row r="332" spans="1:26" s="5" customFormat="1" ht="43.2" customHeight="1" x14ac:dyDescent="0.3">
      <c r="A332" s="19" t="s">
        <v>2457</v>
      </c>
      <c r="B332" s="19" t="s">
        <v>1692</v>
      </c>
      <c r="C332" s="19" t="s">
        <v>1692</v>
      </c>
      <c r="D332" s="19" t="s">
        <v>65</v>
      </c>
      <c r="E332" s="19" t="s">
        <v>386</v>
      </c>
      <c r="F332" s="19" t="s">
        <v>21</v>
      </c>
      <c r="G332" s="19">
        <v>1</v>
      </c>
      <c r="H332" s="19">
        <v>21</v>
      </c>
      <c r="I332" s="21">
        <v>1</v>
      </c>
      <c r="J332" s="19">
        <v>1</v>
      </c>
      <c r="K332" s="22">
        <v>6</v>
      </c>
      <c r="L332" s="19">
        <v>1</v>
      </c>
      <c r="M332" s="19">
        <v>1</v>
      </c>
      <c r="N332" s="19">
        <v>1</v>
      </c>
      <c r="O332" s="19">
        <v>1</v>
      </c>
      <c r="P332" s="19">
        <v>16</v>
      </c>
      <c r="Q332" s="23">
        <f t="shared" si="5"/>
        <v>49</v>
      </c>
      <c r="R332" s="4"/>
      <c r="S332" s="4"/>
      <c r="T332" s="4"/>
      <c r="U332" s="4"/>
      <c r="V332" s="4"/>
      <c r="W332" s="4"/>
      <c r="X332" s="4"/>
      <c r="Y332" s="4"/>
      <c r="Z332" s="4"/>
    </row>
    <row r="333" spans="1:26" s="5" customFormat="1" ht="43.2" customHeight="1" x14ac:dyDescent="0.3">
      <c r="A333" s="19" t="s">
        <v>2458</v>
      </c>
      <c r="B333" s="19" t="s">
        <v>1692</v>
      </c>
      <c r="C333" s="19" t="s">
        <v>1692</v>
      </c>
      <c r="D333" s="19" t="s">
        <v>121</v>
      </c>
      <c r="E333" s="19" t="s">
        <v>1945</v>
      </c>
      <c r="F333" s="19" t="s">
        <v>3515</v>
      </c>
      <c r="G333" s="19">
        <v>1</v>
      </c>
      <c r="H333" s="19">
        <v>2</v>
      </c>
      <c r="I333" s="21">
        <v>1</v>
      </c>
      <c r="J333" s="19">
        <v>1</v>
      </c>
      <c r="K333" s="22">
        <v>8</v>
      </c>
      <c r="L333" s="19">
        <v>1</v>
      </c>
      <c r="M333" s="19">
        <v>1</v>
      </c>
      <c r="N333" s="19">
        <v>1</v>
      </c>
      <c r="O333" s="19">
        <v>1</v>
      </c>
      <c r="P333" s="19">
        <v>5</v>
      </c>
      <c r="Q333" s="23">
        <f t="shared" si="5"/>
        <v>21</v>
      </c>
      <c r="R333" s="4"/>
      <c r="S333" s="4"/>
      <c r="T333" s="4"/>
      <c r="U333" s="4"/>
      <c r="V333" s="4"/>
      <c r="W333" s="4"/>
      <c r="X333" s="4"/>
      <c r="Y333" s="4"/>
      <c r="Z333" s="4"/>
    </row>
    <row r="334" spans="1:26" s="5" customFormat="1" ht="43.2" customHeight="1" x14ac:dyDescent="0.3">
      <c r="A334" s="19" t="s">
        <v>2459</v>
      </c>
      <c r="B334" s="20" t="s">
        <v>1668</v>
      </c>
      <c r="C334" s="20" t="s">
        <v>2103</v>
      </c>
      <c r="D334" s="20" t="s">
        <v>3522</v>
      </c>
      <c r="E334" s="35">
        <v>5.0000000000000001E-3</v>
      </c>
      <c r="F334" s="20" t="s">
        <v>393</v>
      </c>
      <c r="G334" s="20">
        <v>100</v>
      </c>
      <c r="H334" s="20">
        <v>1</v>
      </c>
      <c r="I334" s="21">
        <v>4</v>
      </c>
      <c r="J334" s="20">
        <v>1</v>
      </c>
      <c r="K334" s="22">
        <v>1</v>
      </c>
      <c r="L334" s="19">
        <v>1</v>
      </c>
      <c r="M334" s="19">
        <v>1</v>
      </c>
      <c r="N334" s="19">
        <v>1</v>
      </c>
      <c r="O334" s="20">
        <v>1</v>
      </c>
      <c r="P334" s="20">
        <v>1</v>
      </c>
      <c r="Q334" s="23">
        <f t="shared" si="5"/>
        <v>12</v>
      </c>
      <c r="R334" s="4"/>
      <c r="S334" s="4"/>
      <c r="T334" s="4"/>
      <c r="U334" s="4"/>
      <c r="V334" s="4"/>
      <c r="W334" s="4"/>
      <c r="X334" s="4"/>
      <c r="Y334" s="4"/>
      <c r="Z334" s="4"/>
    </row>
    <row r="335" spans="1:26" s="5" customFormat="1" ht="43.2" customHeight="1" x14ac:dyDescent="0.3">
      <c r="A335" s="19" t="s">
        <v>2460</v>
      </c>
      <c r="B335" s="19" t="s">
        <v>1668</v>
      </c>
      <c r="C335" s="19" t="s">
        <v>1666</v>
      </c>
      <c r="D335" s="19" t="s">
        <v>5</v>
      </c>
      <c r="E335" s="19" t="s">
        <v>1667</v>
      </c>
      <c r="F335" s="19" t="s">
        <v>33</v>
      </c>
      <c r="G335" s="19">
        <v>5</v>
      </c>
      <c r="H335" s="19">
        <v>42</v>
      </c>
      <c r="I335" s="21">
        <v>10</v>
      </c>
      <c r="J335" s="19">
        <v>4</v>
      </c>
      <c r="K335" s="22">
        <v>1</v>
      </c>
      <c r="L335" s="19">
        <v>13</v>
      </c>
      <c r="M335" s="19">
        <v>10</v>
      </c>
      <c r="N335" s="19">
        <v>15</v>
      </c>
      <c r="O335" s="19">
        <v>4</v>
      </c>
      <c r="P335" s="19">
        <v>170</v>
      </c>
      <c r="Q335" s="23">
        <f t="shared" si="5"/>
        <v>269</v>
      </c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43.2" customHeight="1" x14ac:dyDescent="0.3">
      <c r="A336" s="19" t="s">
        <v>2461</v>
      </c>
      <c r="B336" s="19" t="s">
        <v>1863</v>
      </c>
      <c r="C336" s="19" t="s">
        <v>1349</v>
      </c>
      <c r="D336" s="19" t="s">
        <v>5</v>
      </c>
      <c r="E336" s="19" t="s">
        <v>1350</v>
      </c>
      <c r="F336" s="19" t="s">
        <v>33</v>
      </c>
      <c r="G336" s="19">
        <v>5</v>
      </c>
      <c r="H336" s="19">
        <v>25</v>
      </c>
      <c r="I336" s="21">
        <v>3</v>
      </c>
      <c r="J336" s="19">
        <v>1</v>
      </c>
      <c r="K336" s="22">
        <v>1</v>
      </c>
      <c r="L336" s="19">
        <v>86</v>
      </c>
      <c r="M336" s="19">
        <v>1</v>
      </c>
      <c r="N336" s="19">
        <v>1</v>
      </c>
      <c r="O336" s="19">
        <v>1</v>
      </c>
      <c r="P336" s="19">
        <v>130</v>
      </c>
      <c r="Q336" s="23">
        <f t="shared" si="5"/>
        <v>249</v>
      </c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43.2" customHeight="1" x14ac:dyDescent="0.3">
      <c r="A337" s="19" t="s">
        <v>2462</v>
      </c>
      <c r="B337" s="19" t="s">
        <v>807</v>
      </c>
      <c r="C337" s="19" t="s">
        <v>793</v>
      </c>
      <c r="D337" s="19" t="s">
        <v>93</v>
      </c>
      <c r="E337" s="19" t="s">
        <v>794</v>
      </c>
      <c r="F337" s="19" t="s">
        <v>393</v>
      </c>
      <c r="G337" s="19">
        <v>100</v>
      </c>
      <c r="H337" s="19">
        <v>13</v>
      </c>
      <c r="I337" s="21">
        <v>3</v>
      </c>
      <c r="J337" s="19">
        <v>1</v>
      </c>
      <c r="K337" s="22">
        <v>7</v>
      </c>
      <c r="L337" s="19">
        <v>4</v>
      </c>
      <c r="M337" s="19">
        <v>1</v>
      </c>
      <c r="N337" s="19">
        <v>1</v>
      </c>
      <c r="O337" s="19">
        <v>1</v>
      </c>
      <c r="P337" s="19">
        <v>1</v>
      </c>
      <c r="Q337" s="23">
        <f t="shared" si="5"/>
        <v>32</v>
      </c>
      <c r="R337" s="1"/>
      <c r="S337" s="1"/>
      <c r="T337" s="1"/>
      <c r="U337" s="1"/>
      <c r="V337" s="1"/>
      <c r="W337" s="1"/>
      <c r="X337" s="1"/>
      <c r="Y337" s="1"/>
      <c r="Z337" s="1"/>
    </row>
    <row r="338" spans="1:26" s="5" customFormat="1" ht="43.2" customHeight="1" x14ac:dyDescent="0.3">
      <c r="A338" s="19" t="s">
        <v>2463</v>
      </c>
      <c r="B338" s="19" t="s">
        <v>1662</v>
      </c>
      <c r="C338" s="19" t="s">
        <v>1661</v>
      </c>
      <c r="D338" s="19" t="s">
        <v>101</v>
      </c>
      <c r="E338" s="19" t="s">
        <v>150</v>
      </c>
      <c r="F338" s="19" t="s">
        <v>105</v>
      </c>
      <c r="G338" s="19">
        <v>20</v>
      </c>
      <c r="H338" s="19">
        <v>1</v>
      </c>
      <c r="I338" s="21">
        <v>1</v>
      </c>
      <c r="J338" s="19">
        <v>1</v>
      </c>
      <c r="K338" s="22">
        <v>1</v>
      </c>
      <c r="L338" s="19">
        <v>1</v>
      </c>
      <c r="M338" s="19">
        <v>1</v>
      </c>
      <c r="N338" s="19">
        <v>1</v>
      </c>
      <c r="O338" s="19">
        <v>1</v>
      </c>
      <c r="P338" s="19">
        <v>1</v>
      </c>
      <c r="Q338" s="23">
        <f t="shared" si="5"/>
        <v>9</v>
      </c>
      <c r="R338" s="4"/>
      <c r="S338" s="4"/>
      <c r="T338" s="4"/>
      <c r="U338" s="4"/>
      <c r="V338" s="4"/>
      <c r="W338" s="4"/>
      <c r="X338" s="4"/>
      <c r="Y338" s="4"/>
      <c r="Z338" s="4"/>
    </row>
    <row r="339" spans="1:26" s="5" customFormat="1" ht="43.2" customHeight="1" x14ac:dyDescent="0.3">
      <c r="A339" s="19" t="s">
        <v>2464</v>
      </c>
      <c r="B339" s="19" t="s">
        <v>708</v>
      </c>
      <c r="C339" s="19" t="s">
        <v>707</v>
      </c>
      <c r="D339" s="19" t="s">
        <v>156</v>
      </c>
      <c r="E339" s="19" t="s">
        <v>709</v>
      </c>
      <c r="F339" s="19" t="s">
        <v>710</v>
      </c>
      <c r="G339" s="19">
        <v>180</v>
      </c>
      <c r="H339" s="19">
        <v>6</v>
      </c>
      <c r="I339" s="21">
        <v>11</v>
      </c>
      <c r="J339" s="19">
        <v>4</v>
      </c>
      <c r="K339" s="22">
        <v>6</v>
      </c>
      <c r="L339" s="19">
        <v>1</v>
      </c>
      <c r="M339" s="19">
        <v>1</v>
      </c>
      <c r="N339" s="19">
        <v>3</v>
      </c>
      <c r="O339" s="19">
        <v>1</v>
      </c>
      <c r="P339" s="19">
        <v>7</v>
      </c>
      <c r="Q339" s="23">
        <f t="shared" si="5"/>
        <v>40</v>
      </c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43.2" customHeight="1" x14ac:dyDescent="0.3">
      <c r="A340" s="19" t="s">
        <v>2465</v>
      </c>
      <c r="B340" s="19" t="s">
        <v>708</v>
      </c>
      <c r="C340" s="19" t="s">
        <v>707</v>
      </c>
      <c r="D340" s="19" t="s">
        <v>156</v>
      </c>
      <c r="E340" s="19" t="s">
        <v>94</v>
      </c>
      <c r="F340" s="19" t="s">
        <v>710</v>
      </c>
      <c r="G340" s="19">
        <v>180</v>
      </c>
      <c r="H340" s="20">
        <v>12</v>
      </c>
      <c r="I340" s="21">
        <v>2</v>
      </c>
      <c r="J340" s="20">
        <v>1</v>
      </c>
      <c r="K340" s="25">
        <v>9</v>
      </c>
      <c r="L340" s="20">
        <v>1</v>
      </c>
      <c r="M340" s="19">
        <v>2</v>
      </c>
      <c r="N340" s="19">
        <v>1</v>
      </c>
      <c r="O340" s="20">
        <v>1</v>
      </c>
      <c r="P340" s="20">
        <v>7</v>
      </c>
      <c r="Q340" s="23">
        <f t="shared" si="5"/>
        <v>36</v>
      </c>
      <c r="R340" s="1"/>
      <c r="S340" s="1"/>
      <c r="T340" s="1"/>
      <c r="U340" s="1"/>
      <c r="V340" s="1"/>
      <c r="W340" s="1"/>
      <c r="X340" s="1"/>
      <c r="Y340" s="1"/>
      <c r="Z340" s="1"/>
    </row>
    <row r="341" spans="1:26" s="5" customFormat="1" ht="43.2" customHeight="1" x14ac:dyDescent="0.3">
      <c r="A341" s="19" t="s">
        <v>2466</v>
      </c>
      <c r="B341" s="19" t="s">
        <v>708</v>
      </c>
      <c r="C341" s="19" t="s">
        <v>707</v>
      </c>
      <c r="D341" s="19" t="s">
        <v>156</v>
      </c>
      <c r="E341" s="19" t="s">
        <v>549</v>
      </c>
      <c r="F341" s="19" t="s">
        <v>197</v>
      </c>
      <c r="G341" s="19">
        <v>30</v>
      </c>
      <c r="H341" s="20">
        <v>1</v>
      </c>
      <c r="I341" s="21">
        <v>15</v>
      </c>
      <c r="J341" s="20">
        <v>1</v>
      </c>
      <c r="K341" s="22">
        <v>1</v>
      </c>
      <c r="L341" s="20">
        <v>1</v>
      </c>
      <c r="M341" s="19">
        <v>1</v>
      </c>
      <c r="N341" s="19">
        <v>1</v>
      </c>
      <c r="O341" s="20">
        <v>1</v>
      </c>
      <c r="P341" s="20">
        <v>1</v>
      </c>
      <c r="Q341" s="23">
        <f t="shared" si="5"/>
        <v>23</v>
      </c>
      <c r="R341" s="4"/>
      <c r="S341" s="4"/>
      <c r="T341" s="4"/>
      <c r="U341" s="4"/>
      <c r="V341" s="4"/>
      <c r="W341" s="4"/>
      <c r="X341" s="4"/>
      <c r="Y341" s="4"/>
      <c r="Z341" s="4"/>
    </row>
    <row r="342" spans="1:26" s="5" customFormat="1" ht="43.2" customHeight="1" x14ac:dyDescent="0.3">
      <c r="A342" s="19" t="s">
        <v>2467</v>
      </c>
      <c r="B342" s="19" t="s">
        <v>1190</v>
      </c>
      <c r="C342" s="19" t="s">
        <v>1189</v>
      </c>
      <c r="D342" s="19" t="s">
        <v>5</v>
      </c>
      <c r="E342" s="19" t="s">
        <v>1191</v>
      </c>
      <c r="F342" s="19" t="s">
        <v>8</v>
      </c>
      <c r="G342" s="19">
        <v>10</v>
      </c>
      <c r="H342" s="19">
        <v>1</v>
      </c>
      <c r="I342" s="21">
        <v>1</v>
      </c>
      <c r="J342" s="19">
        <v>1</v>
      </c>
      <c r="K342" s="22">
        <v>1</v>
      </c>
      <c r="L342" s="19">
        <v>2</v>
      </c>
      <c r="M342" s="19">
        <v>1</v>
      </c>
      <c r="N342" s="19">
        <v>1</v>
      </c>
      <c r="O342" s="19">
        <v>1</v>
      </c>
      <c r="P342" s="19">
        <v>1</v>
      </c>
      <c r="Q342" s="23">
        <f t="shared" si="5"/>
        <v>10</v>
      </c>
      <c r="R342" s="4"/>
      <c r="S342" s="4"/>
      <c r="T342" s="4"/>
      <c r="U342" s="4"/>
      <c r="V342" s="4"/>
      <c r="W342" s="4"/>
      <c r="X342" s="4"/>
      <c r="Y342" s="4"/>
      <c r="Z342" s="4"/>
    </row>
    <row r="343" spans="1:26" s="5" customFormat="1" ht="43.2" customHeight="1" x14ac:dyDescent="0.3">
      <c r="A343" s="19" t="s">
        <v>2468</v>
      </c>
      <c r="B343" s="19" t="s">
        <v>1190</v>
      </c>
      <c r="C343" s="19" t="s">
        <v>1189</v>
      </c>
      <c r="D343" s="19" t="s">
        <v>5</v>
      </c>
      <c r="E343" s="19" t="s">
        <v>1431</v>
      </c>
      <c r="F343" s="19" t="s">
        <v>8</v>
      </c>
      <c r="G343" s="19">
        <v>10</v>
      </c>
      <c r="H343" s="19">
        <v>1</v>
      </c>
      <c r="I343" s="21">
        <v>86</v>
      </c>
      <c r="J343" s="19">
        <v>1</v>
      </c>
      <c r="K343" s="22">
        <v>1</v>
      </c>
      <c r="L343" s="19">
        <v>1</v>
      </c>
      <c r="M343" s="19">
        <v>1</v>
      </c>
      <c r="N343" s="19">
        <v>1</v>
      </c>
      <c r="O343" s="19">
        <v>1</v>
      </c>
      <c r="P343" s="19">
        <v>1</v>
      </c>
      <c r="Q343" s="23">
        <f t="shared" si="5"/>
        <v>94</v>
      </c>
      <c r="R343" s="4"/>
      <c r="S343" s="4"/>
      <c r="T343" s="4"/>
      <c r="U343" s="4"/>
      <c r="V343" s="4"/>
      <c r="W343" s="4"/>
      <c r="X343" s="4"/>
      <c r="Y343" s="4"/>
      <c r="Z343" s="4"/>
    </row>
    <row r="344" spans="1:26" s="5" customFormat="1" ht="43.2" customHeight="1" x14ac:dyDescent="0.3">
      <c r="A344" s="19" t="s">
        <v>2469</v>
      </c>
      <c r="B344" s="19" t="s">
        <v>1190</v>
      </c>
      <c r="C344" s="19" t="s">
        <v>1189</v>
      </c>
      <c r="D344" s="19" t="s">
        <v>5</v>
      </c>
      <c r="E344" s="26" t="s">
        <v>1374</v>
      </c>
      <c r="F344" s="19" t="s">
        <v>8</v>
      </c>
      <c r="G344" s="19">
        <v>10</v>
      </c>
      <c r="H344" s="20">
        <v>269</v>
      </c>
      <c r="I344" s="21">
        <v>70</v>
      </c>
      <c r="J344" s="20">
        <v>1</v>
      </c>
      <c r="K344" s="25">
        <v>2</v>
      </c>
      <c r="L344" s="20">
        <v>52</v>
      </c>
      <c r="M344" s="19">
        <v>1</v>
      </c>
      <c r="N344" s="19">
        <v>1</v>
      </c>
      <c r="O344" s="19">
        <v>1</v>
      </c>
      <c r="P344" s="19">
        <v>1</v>
      </c>
      <c r="Q344" s="23">
        <f t="shared" si="5"/>
        <v>398</v>
      </c>
      <c r="R344" s="4"/>
      <c r="S344" s="4"/>
      <c r="T344" s="4"/>
      <c r="U344" s="4"/>
      <c r="V344" s="4"/>
      <c r="W344" s="4"/>
      <c r="X344" s="4"/>
      <c r="Y344" s="4"/>
      <c r="Z344" s="4"/>
    </row>
    <row r="345" spans="1:26" s="5" customFormat="1" ht="43.2" customHeight="1" x14ac:dyDescent="0.3">
      <c r="A345" s="19" t="s">
        <v>2470</v>
      </c>
      <c r="B345" s="19" t="s">
        <v>1844</v>
      </c>
      <c r="C345" s="19" t="s">
        <v>1432</v>
      </c>
      <c r="D345" s="19" t="s">
        <v>65</v>
      </c>
      <c r="E345" s="19" t="s">
        <v>20</v>
      </c>
      <c r="F345" s="19" t="s">
        <v>2060</v>
      </c>
      <c r="G345" s="19">
        <v>1</v>
      </c>
      <c r="H345" s="19">
        <v>29</v>
      </c>
      <c r="I345" s="21">
        <v>1</v>
      </c>
      <c r="J345" s="19">
        <v>8</v>
      </c>
      <c r="K345" s="22">
        <v>1</v>
      </c>
      <c r="L345" s="19">
        <v>1</v>
      </c>
      <c r="M345" s="19">
        <v>1</v>
      </c>
      <c r="N345" s="19">
        <v>1</v>
      </c>
      <c r="O345" s="19">
        <v>1</v>
      </c>
      <c r="P345" s="19">
        <v>20</v>
      </c>
      <c r="Q345" s="23">
        <f t="shared" si="5"/>
        <v>63</v>
      </c>
      <c r="R345" s="4"/>
      <c r="S345" s="4"/>
      <c r="T345" s="4"/>
      <c r="U345" s="4"/>
      <c r="V345" s="4"/>
      <c r="W345" s="4"/>
      <c r="X345" s="4"/>
      <c r="Y345" s="4"/>
      <c r="Z345" s="4"/>
    </row>
    <row r="346" spans="1:26" s="5" customFormat="1" ht="43.2" customHeight="1" x14ac:dyDescent="0.3">
      <c r="A346" s="19" t="s">
        <v>2471</v>
      </c>
      <c r="B346" s="19" t="s">
        <v>1437</v>
      </c>
      <c r="C346" s="19" t="s">
        <v>1450</v>
      </c>
      <c r="D346" s="19" t="s">
        <v>66</v>
      </c>
      <c r="E346" s="19" t="s">
        <v>1451</v>
      </c>
      <c r="F346" s="19" t="s">
        <v>2060</v>
      </c>
      <c r="G346" s="19">
        <v>1</v>
      </c>
      <c r="H346" s="19">
        <v>1</v>
      </c>
      <c r="I346" s="21">
        <v>1</v>
      </c>
      <c r="J346" s="19">
        <v>1</v>
      </c>
      <c r="K346" s="22">
        <v>1</v>
      </c>
      <c r="L346" s="19">
        <v>1</v>
      </c>
      <c r="M346" s="19">
        <v>1</v>
      </c>
      <c r="N346" s="19">
        <v>1</v>
      </c>
      <c r="O346" s="19">
        <v>1</v>
      </c>
      <c r="P346" s="19">
        <v>1</v>
      </c>
      <c r="Q346" s="23">
        <f t="shared" si="5"/>
        <v>9</v>
      </c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43.2" customHeight="1" x14ac:dyDescent="0.3">
      <c r="A347" s="19" t="s">
        <v>2472</v>
      </c>
      <c r="B347" s="34" t="s">
        <v>1437</v>
      </c>
      <c r="C347" s="34" t="s">
        <v>1433</v>
      </c>
      <c r="D347" s="34" t="s">
        <v>1434</v>
      </c>
      <c r="E347" s="34" t="s">
        <v>1435</v>
      </c>
      <c r="F347" s="34" t="s">
        <v>1436</v>
      </c>
      <c r="G347" s="34">
        <v>30</v>
      </c>
      <c r="H347" s="19">
        <v>1</v>
      </c>
      <c r="I347" s="21">
        <v>1</v>
      </c>
      <c r="J347" s="19">
        <v>1</v>
      </c>
      <c r="K347" s="22">
        <v>1</v>
      </c>
      <c r="L347" s="19">
        <v>1</v>
      </c>
      <c r="M347" s="19">
        <v>1</v>
      </c>
      <c r="N347" s="19">
        <v>1</v>
      </c>
      <c r="O347" s="19">
        <v>1</v>
      </c>
      <c r="P347" s="19">
        <v>1</v>
      </c>
      <c r="Q347" s="23">
        <f t="shared" si="5"/>
        <v>9</v>
      </c>
      <c r="R347" s="1"/>
      <c r="S347" s="1"/>
      <c r="T347" s="1"/>
      <c r="U347" s="1"/>
      <c r="V347" s="1"/>
      <c r="W347" s="1"/>
      <c r="X347" s="1"/>
      <c r="Y347" s="1"/>
      <c r="Z347" s="1"/>
    </row>
    <row r="348" spans="1:26" s="5" customFormat="1" ht="43.2" customHeight="1" x14ac:dyDescent="0.3">
      <c r="A348" s="19" t="s">
        <v>2473</v>
      </c>
      <c r="B348" s="19" t="s">
        <v>722</v>
      </c>
      <c r="C348" s="19" t="s">
        <v>1452</v>
      </c>
      <c r="D348" s="19" t="s">
        <v>1305</v>
      </c>
      <c r="E348" s="19" t="s">
        <v>1453</v>
      </c>
      <c r="F348" s="19" t="s">
        <v>2060</v>
      </c>
      <c r="G348" s="19">
        <v>1</v>
      </c>
      <c r="H348" s="20">
        <v>1</v>
      </c>
      <c r="I348" s="21">
        <v>18</v>
      </c>
      <c r="J348" s="20">
        <v>15</v>
      </c>
      <c r="K348" s="22">
        <v>1</v>
      </c>
      <c r="L348" s="19">
        <v>1</v>
      </c>
      <c r="M348" s="19">
        <v>1</v>
      </c>
      <c r="N348" s="19">
        <v>1</v>
      </c>
      <c r="O348" s="20">
        <v>1</v>
      </c>
      <c r="P348" s="20">
        <v>1</v>
      </c>
      <c r="Q348" s="23">
        <f t="shared" si="5"/>
        <v>40</v>
      </c>
      <c r="R348" s="4"/>
      <c r="S348" s="4"/>
      <c r="T348" s="4"/>
      <c r="U348" s="4"/>
      <c r="V348" s="4"/>
      <c r="W348" s="4"/>
      <c r="X348" s="4"/>
      <c r="Y348" s="4"/>
      <c r="Z348" s="4"/>
    </row>
    <row r="349" spans="1:26" s="5" customFormat="1" ht="43.2" customHeight="1" x14ac:dyDescent="0.3">
      <c r="A349" s="19" t="s">
        <v>2474</v>
      </c>
      <c r="B349" s="19" t="s">
        <v>722</v>
      </c>
      <c r="C349" s="19" t="s">
        <v>721</v>
      </c>
      <c r="D349" s="19" t="s">
        <v>101</v>
      </c>
      <c r="E349" s="19" t="s">
        <v>304</v>
      </c>
      <c r="F349" s="19" t="s">
        <v>105</v>
      </c>
      <c r="G349" s="19">
        <v>20</v>
      </c>
      <c r="H349" s="20">
        <v>30</v>
      </c>
      <c r="I349" s="21">
        <v>70</v>
      </c>
      <c r="J349" s="20">
        <v>1</v>
      </c>
      <c r="K349" s="25">
        <v>4</v>
      </c>
      <c r="L349" s="20">
        <v>2</v>
      </c>
      <c r="M349" s="19">
        <v>60</v>
      </c>
      <c r="N349" s="19">
        <v>10</v>
      </c>
      <c r="O349" s="20">
        <v>3</v>
      </c>
      <c r="P349" s="20">
        <v>48</v>
      </c>
      <c r="Q349" s="23">
        <f t="shared" si="5"/>
        <v>228</v>
      </c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43.2" customHeight="1" x14ac:dyDescent="0.3">
      <c r="A350" s="19" t="s">
        <v>2475</v>
      </c>
      <c r="B350" s="19" t="s">
        <v>712</v>
      </c>
      <c r="C350" s="19" t="s">
        <v>729</v>
      </c>
      <c r="D350" s="19" t="s">
        <v>5</v>
      </c>
      <c r="E350" s="19" t="s">
        <v>730</v>
      </c>
      <c r="F350" s="19" t="s">
        <v>59</v>
      </c>
      <c r="G350" s="19">
        <v>10</v>
      </c>
      <c r="H350" s="19">
        <v>602</v>
      </c>
      <c r="I350" s="21">
        <v>400</v>
      </c>
      <c r="J350" s="19">
        <v>81</v>
      </c>
      <c r="K350" s="22">
        <v>65</v>
      </c>
      <c r="L350" s="19">
        <v>228</v>
      </c>
      <c r="M350" s="19">
        <v>310</v>
      </c>
      <c r="N350" s="19">
        <v>200</v>
      </c>
      <c r="O350" s="19">
        <v>85</v>
      </c>
      <c r="P350" s="19">
        <v>342</v>
      </c>
      <c r="Q350" s="23">
        <f t="shared" si="5"/>
        <v>2313</v>
      </c>
      <c r="R350" s="1"/>
      <c r="S350" s="1"/>
      <c r="T350" s="1"/>
      <c r="U350" s="1"/>
      <c r="V350" s="1"/>
      <c r="W350" s="1"/>
      <c r="X350" s="1"/>
      <c r="Y350" s="1"/>
      <c r="Z350" s="1"/>
    </row>
    <row r="351" spans="1:26" s="5" customFormat="1" ht="43.2" customHeight="1" x14ac:dyDescent="0.3">
      <c r="A351" s="19" t="s">
        <v>2476</v>
      </c>
      <c r="B351" s="19" t="s">
        <v>712</v>
      </c>
      <c r="C351" s="19" t="s">
        <v>729</v>
      </c>
      <c r="D351" s="19" t="s">
        <v>5</v>
      </c>
      <c r="E351" s="19" t="s">
        <v>1438</v>
      </c>
      <c r="F351" s="19" t="s">
        <v>59</v>
      </c>
      <c r="G351" s="19">
        <v>10</v>
      </c>
      <c r="H351" s="19">
        <v>736</v>
      </c>
      <c r="I351" s="21">
        <v>440</v>
      </c>
      <c r="J351" s="19">
        <v>102</v>
      </c>
      <c r="K351" s="22">
        <v>61</v>
      </c>
      <c r="L351" s="19">
        <v>106</v>
      </c>
      <c r="M351" s="19">
        <v>170</v>
      </c>
      <c r="N351" s="19">
        <v>200</v>
      </c>
      <c r="O351" s="19">
        <v>130</v>
      </c>
      <c r="P351" s="19">
        <v>436</v>
      </c>
      <c r="Q351" s="23">
        <f t="shared" si="5"/>
        <v>2381</v>
      </c>
      <c r="R351" s="4"/>
      <c r="S351" s="4"/>
      <c r="T351" s="4"/>
      <c r="U351" s="4"/>
      <c r="V351" s="4"/>
      <c r="W351" s="4"/>
      <c r="X351" s="4"/>
      <c r="Y351" s="4"/>
      <c r="Z351" s="4"/>
    </row>
    <row r="352" spans="1:26" s="5" customFormat="1" ht="43.2" customHeight="1" x14ac:dyDescent="0.3">
      <c r="A352" s="19" t="s">
        <v>2477</v>
      </c>
      <c r="B352" s="19" t="s">
        <v>712</v>
      </c>
      <c r="C352" s="19" t="s">
        <v>711</v>
      </c>
      <c r="D352" s="19" t="s">
        <v>66</v>
      </c>
      <c r="E352" s="19" t="s">
        <v>714</v>
      </c>
      <c r="F352" s="19" t="s">
        <v>713</v>
      </c>
      <c r="G352" s="19">
        <v>1</v>
      </c>
      <c r="H352" s="20">
        <v>23</v>
      </c>
      <c r="I352" s="21">
        <v>10</v>
      </c>
      <c r="J352" s="20">
        <v>10</v>
      </c>
      <c r="K352" s="22">
        <v>1</v>
      </c>
      <c r="L352" s="19">
        <v>1</v>
      </c>
      <c r="M352" s="19">
        <v>1</v>
      </c>
      <c r="N352" s="19">
        <v>1</v>
      </c>
      <c r="O352" s="20">
        <v>1</v>
      </c>
      <c r="P352" s="20">
        <v>1</v>
      </c>
      <c r="Q352" s="23">
        <f t="shared" si="5"/>
        <v>49</v>
      </c>
      <c r="R352" s="4"/>
      <c r="S352" s="4"/>
      <c r="T352" s="4"/>
      <c r="U352" s="4"/>
      <c r="V352" s="4"/>
      <c r="W352" s="4"/>
      <c r="X352" s="4"/>
      <c r="Y352" s="4"/>
      <c r="Z352" s="4"/>
    </row>
    <row r="353" spans="1:26" s="5" customFormat="1" ht="43.2" customHeight="1" x14ac:dyDescent="0.3">
      <c r="A353" s="19" t="s">
        <v>2478</v>
      </c>
      <c r="B353" s="19" t="s">
        <v>1845</v>
      </c>
      <c r="C353" s="19" t="s">
        <v>1454</v>
      </c>
      <c r="D353" s="19" t="s">
        <v>424</v>
      </c>
      <c r="E353" s="19" t="s">
        <v>376</v>
      </c>
      <c r="F353" s="19" t="s">
        <v>21</v>
      </c>
      <c r="G353" s="19">
        <v>1</v>
      </c>
      <c r="H353" s="19">
        <v>1</v>
      </c>
      <c r="I353" s="21">
        <v>2</v>
      </c>
      <c r="J353" s="19">
        <v>1</v>
      </c>
      <c r="K353" s="22">
        <v>1</v>
      </c>
      <c r="L353" s="19">
        <v>1</v>
      </c>
      <c r="M353" s="19">
        <v>1</v>
      </c>
      <c r="N353" s="19">
        <v>1</v>
      </c>
      <c r="O353" s="19">
        <v>1</v>
      </c>
      <c r="P353" s="19">
        <v>1</v>
      </c>
      <c r="Q353" s="23">
        <f t="shared" si="5"/>
        <v>10</v>
      </c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43.2" customHeight="1" x14ac:dyDescent="0.3">
      <c r="A354" s="19" t="s">
        <v>2479</v>
      </c>
      <c r="B354" s="19" t="s">
        <v>990</v>
      </c>
      <c r="C354" s="19" t="s">
        <v>1227</v>
      </c>
      <c r="D354" s="19" t="s">
        <v>5</v>
      </c>
      <c r="E354" s="19" t="s">
        <v>1100</v>
      </c>
      <c r="F354" s="19" t="s">
        <v>33</v>
      </c>
      <c r="G354" s="19">
        <v>5</v>
      </c>
      <c r="H354" s="19">
        <v>215</v>
      </c>
      <c r="I354" s="21">
        <v>1</v>
      </c>
      <c r="J354" s="19">
        <v>1</v>
      </c>
      <c r="K354" s="22">
        <v>1</v>
      </c>
      <c r="L354" s="19">
        <v>17</v>
      </c>
      <c r="M354" s="19">
        <v>4</v>
      </c>
      <c r="N354" s="19">
        <v>1</v>
      </c>
      <c r="O354" s="19">
        <v>1</v>
      </c>
      <c r="P354" s="19">
        <v>1</v>
      </c>
      <c r="Q354" s="23">
        <f t="shared" si="5"/>
        <v>242</v>
      </c>
      <c r="R354" s="1"/>
      <c r="S354" s="1"/>
      <c r="T354" s="1"/>
      <c r="U354" s="1"/>
      <c r="V354" s="1"/>
      <c r="W354" s="1"/>
      <c r="X354" s="1"/>
      <c r="Y354" s="1"/>
      <c r="Z354" s="1"/>
    </row>
    <row r="355" spans="1:26" s="5" customFormat="1" ht="43.2" customHeight="1" x14ac:dyDescent="0.3">
      <c r="A355" s="19" t="s">
        <v>2480</v>
      </c>
      <c r="B355" s="19" t="s">
        <v>990</v>
      </c>
      <c r="C355" s="19" t="s">
        <v>1227</v>
      </c>
      <c r="D355" s="19" t="s">
        <v>274</v>
      </c>
      <c r="E355" s="19" t="s">
        <v>359</v>
      </c>
      <c r="F355" s="19" t="s">
        <v>95</v>
      </c>
      <c r="G355" s="19">
        <v>30</v>
      </c>
      <c r="H355" s="19">
        <v>54</v>
      </c>
      <c r="I355" s="21">
        <v>1</v>
      </c>
      <c r="J355" s="19">
        <v>1</v>
      </c>
      <c r="K355" s="22">
        <v>1</v>
      </c>
      <c r="L355" s="19">
        <v>3</v>
      </c>
      <c r="M355" s="19">
        <v>1</v>
      </c>
      <c r="N355" s="19">
        <v>1</v>
      </c>
      <c r="O355" s="19">
        <v>1</v>
      </c>
      <c r="P355" s="19">
        <v>1</v>
      </c>
      <c r="Q355" s="23">
        <f t="shared" si="5"/>
        <v>64</v>
      </c>
      <c r="R355" s="4"/>
      <c r="S355" s="4"/>
      <c r="T355" s="4"/>
      <c r="U355" s="4"/>
      <c r="V355" s="4"/>
      <c r="W355" s="4"/>
      <c r="X355" s="4"/>
      <c r="Y355" s="4"/>
      <c r="Z355" s="4"/>
    </row>
    <row r="356" spans="1:26" s="5" customFormat="1" ht="43.2" customHeight="1" x14ac:dyDescent="0.3">
      <c r="A356" s="19" t="s">
        <v>2481</v>
      </c>
      <c r="B356" s="19" t="s">
        <v>990</v>
      </c>
      <c r="C356" s="19" t="s">
        <v>989</v>
      </c>
      <c r="D356" s="19" t="s">
        <v>991</v>
      </c>
      <c r="E356" s="19" t="s">
        <v>359</v>
      </c>
      <c r="F356" s="19" t="s">
        <v>992</v>
      </c>
      <c r="G356" s="19">
        <v>20</v>
      </c>
      <c r="H356" s="19">
        <v>9</v>
      </c>
      <c r="I356" s="21">
        <v>1</v>
      </c>
      <c r="J356" s="19">
        <v>1</v>
      </c>
      <c r="K356" s="22">
        <v>1</v>
      </c>
      <c r="L356" s="19">
        <v>1</v>
      </c>
      <c r="M356" s="19">
        <v>1</v>
      </c>
      <c r="N356" s="19">
        <v>1</v>
      </c>
      <c r="O356" s="19">
        <v>1</v>
      </c>
      <c r="P356" s="19">
        <v>1</v>
      </c>
      <c r="Q356" s="23">
        <f t="shared" si="5"/>
        <v>17</v>
      </c>
      <c r="R356" s="4"/>
      <c r="S356" s="4"/>
      <c r="T356" s="4"/>
      <c r="U356" s="4"/>
      <c r="V356" s="4"/>
      <c r="W356" s="4"/>
      <c r="X356" s="4"/>
      <c r="Y356" s="4"/>
      <c r="Z356" s="4"/>
    </row>
    <row r="357" spans="1:26" s="5" customFormat="1" ht="43.2" customHeight="1" x14ac:dyDescent="0.3">
      <c r="A357" s="19" t="s">
        <v>2482</v>
      </c>
      <c r="B357" s="19" t="s">
        <v>1586</v>
      </c>
      <c r="C357" s="19" t="s">
        <v>1584</v>
      </c>
      <c r="D357" s="19" t="s">
        <v>5</v>
      </c>
      <c r="E357" s="19" t="s">
        <v>1585</v>
      </c>
      <c r="F357" s="19" t="s">
        <v>1073</v>
      </c>
      <c r="G357" s="19">
        <v>25</v>
      </c>
      <c r="H357" s="19">
        <v>21</v>
      </c>
      <c r="I357" s="21">
        <v>1</v>
      </c>
      <c r="J357" s="19">
        <v>1</v>
      </c>
      <c r="K357" s="22">
        <v>1</v>
      </c>
      <c r="L357" s="19">
        <v>1</v>
      </c>
      <c r="M357" s="19">
        <v>1</v>
      </c>
      <c r="N357" s="19">
        <v>1</v>
      </c>
      <c r="O357" s="19">
        <v>1</v>
      </c>
      <c r="P357" s="19">
        <v>1</v>
      </c>
      <c r="Q357" s="23">
        <f t="shared" si="5"/>
        <v>29</v>
      </c>
      <c r="R357" s="4"/>
      <c r="S357" s="4"/>
      <c r="T357" s="4"/>
      <c r="U357" s="4"/>
      <c r="V357" s="4"/>
      <c r="W357" s="4"/>
      <c r="X357" s="4"/>
      <c r="Y357" s="4"/>
      <c r="Z357" s="4"/>
    </row>
    <row r="358" spans="1:26" s="5" customFormat="1" ht="43.2" customHeight="1" x14ac:dyDescent="0.3">
      <c r="A358" s="19" t="s">
        <v>2483</v>
      </c>
      <c r="B358" s="19" t="s">
        <v>1440</v>
      </c>
      <c r="C358" s="19" t="s">
        <v>3547</v>
      </c>
      <c r="D358" s="19" t="s">
        <v>66</v>
      </c>
      <c r="E358" s="19" t="s">
        <v>1922</v>
      </c>
      <c r="F358" s="19" t="s">
        <v>1149</v>
      </c>
      <c r="G358" s="19">
        <v>1</v>
      </c>
      <c r="H358" s="20">
        <v>1</v>
      </c>
      <c r="I358" s="21">
        <v>10</v>
      </c>
      <c r="J358" s="20">
        <v>10</v>
      </c>
      <c r="K358" s="22">
        <v>1</v>
      </c>
      <c r="L358" s="19">
        <v>1</v>
      </c>
      <c r="M358" s="19">
        <v>1</v>
      </c>
      <c r="N358" s="19">
        <v>1</v>
      </c>
      <c r="O358" s="20">
        <v>3</v>
      </c>
      <c r="P358" s="20">
        <v>1</v>
      </c>
      <c r="Q358" s="23">
        <f t="shared" si="5"/>
        <v>29</v>
      </c>
      <c r="R358" s="4"/>
      <c r="S358" s="4"/>
      <c r="T358" s="4"/>
      <c r="U358" s="4"/>
      <c r="V358" s="4"/>
      <c r="W358" s="4"/>
      <c r="X358" s="4"/>
      <c r="Y358" s="4"/>
      <c r="Z358" s="4"/>
    </row>
    <row r="359" spans="1:26" s="5" customFormat="1" ht="43.2" customHeight="1" x14ac:dyDescent="0.3">
      <c r="A359" s="19" t="s">
        <v>2484</v>
      </c>
      <c r="B359" s="19" t="s">
        <v>1440</v>
      </c>
      <c r="C359" s="19" t="s">
        <v>1441</v>
      </c>
      <c r="D359" s="19" t="s">
        <v>1119</v>
      </c>
      <c r="E359" s="19" t="s">
        <v>1439</v>
      </c>
      <c r="F359" s="19" t="s">
        <v>2060</v>
      </c>
      <c r="G359" s="19">
        <v>1</v>
      </c>
      <c r="H359" s="19">
        <v>1</v>
      </c>
      <c r="I359" s="21">
        <v>3</v>
      </c>
      <c r="J359" s="19">
        <v>220</v>
      </c>
      <c r="K359" s="22">
        <v>9</v>
      </c>
      <c r="L359" s="19">
        <v>1</v>
      </c>
      <c r="M359" s="19">
        <v>1</v>
      </c>
      <c r="N359" s="19">
        <v>1</v>
      </c>
      <c r="O359" s="19">
        <v>1</v>
      </c>
      <c r="P359" s="19">
        <v>4</v>
      </c>
      <c r="Q359" s="23">
        <f t="shared" si="5"/>
        <v>241</v>
      </c>
      <c r="R359" s="4"/>
      <c r="S359" s="4"/>
      <c r="T359" s="4"/>
      <c r="U359" s="4"/>
      <c r="V359" s="4"/>
      <c r="W359" s="4"/>
      <c r="X359" s="4"/>
      <c r="Y359" s="4"/>
      <c r="Z359" s="4"/>
    </row>
    <row r="360" spans="1:26" s="5" customFormat="1" ht="43.2" customHeight="1" x14ac:dyDescent="0.3">
      <c r="A360" s="19" t="s">
        <v>2485</v>
      </c>
      <c r="B360" s="19" t="s">
        <v>102</v>
      </c>
      <c r="C360" s="19" t="s">
        <v>84</v>
      </c>
      <c r="D360" s="19" t="s">
        <v>93</v>
      </c>
      <c r="E360" s="19" t="s">
        <v>117</v>
      </c>
      <c r="F360" s="19" t="s">
        <v>105</v>
      </c>
      <c r="G360" s="19">
        <v>20</v>
      </c>
      <c r="H360" s="19">
        <v>134</v>
      </c>
      <c r="I360" s="21">
        <v>80</v>
      </c>
      <c r="J360" s="19">
        <v>45</v>
      </c>
      <c r="K360" s="22">
        <v>12</v>
      </c>
      <c r="L360" s="19">
        <v>145</v>
      </c>
      <c r="M360" s="19">
        <v>120</v>
      </c>
      <c r="N360" s="19">
        <v>40</v>
      </c>
      <c r="O360" s="19">
        <v>13</v>
      </c>
      <c r="P360" s="19">
        <v>725</v>
      </c>
      <c r="Q360" s="23">
        <f t="shared" si="5"/>
        <v>1314</v>
      </c>
      <c r="R360" s="4"/>
      <c r="S360" s="4"/>
      <c r="T360" s="4"/>
      <c r="U360" s="4"/>
      <c r="V360" s="4"/>
      <c r="W360" s="4"/>
      <c r="X360" s="4"/>
      <c r="Y360" s="4"/>
      <c r="Z360" s="4"/>
    </row>
    <row r="361" spans="1:26" s="5" customFormat="1" ht="43.2" customHeight="1" x14ac:dyDescent="0.3">
      <c r="A361" s="19" t="s">
        <v>2486</v>
      </c>
      <c r="B361" s="19" t="s">
        <v>102</v>
      </c>
      <c r="C361" s="19" t="s">
        <v>84</v>
      </c>
      <c r="D361" s="19" t="s">
        <v>101</v>
      </c>
      <c r="E361" s="19" t="s">
        <v>85</v>
      </c>
      <c r="F361" s="19" t="s">
        <v>105</v>
      </c>
      <c r="G361" s="19">
        <v>20</v>
      </c>
      <c r="H361" s="20">
        <v>13</v>
      </c>
      <c r="I361" s="21">
        <v>50</v>
      </c>
      <c r="J361" s="20">
        <v>40</v>
      </c>
      <c r="K361" s="22">
        <v>1</v>
      </c>
      <c r="L361" s="20">
        <v>18</v>
      </c>
      <c r="M361" s="19">
        <v>20</v>
      </c>
      <c r="N361" s="19">
        <v>3</v>
      </c>
      <c r="O361" s="20">
        <v>1</v>
      </c>
      <c r="P361" s="20">
        <v>47</v>
      </c>
      <c r="Q361" s="23">
        <f t="shared" si="5"/>
        <v>193</v>
      </c>
      <c r="R361" s="4"/>
      <c r="S361" s="4"/>
      <c r="T361" s="4"/>
      <c r="U361" s="4"/>
      <c r="V361" s="4"/>
      <c r="W361" s="4"/>
      <c r="X361" s="4"/>
      <c r="Y361" s="4"/>
      <c r="Z361" s="4"/>
    </row>
    <row r="362" spans="1:26" s="5" customFormat="1" ht="43.2" customHeight="1" x14ac:dyDescent="0.3">
      <c r="A362" s="19" t="s">
        <v>2487</v>
      </c>
      <c r="B362" s="19" t="s">
        <v>102</v>
      </c>
      <c r="C362" s="19" t="s">
        <v>720</v>
      </c>
      <c r="D362" s="19" t="s">
        <v>5</v>
      </c>
      <c r="E362" s="19" t="s">
        <v>657</v>
      </c>
      <c r="F362" s="19" t="s">
        <v>52</v>
      </c>
      <c r="G362" s="19">
        <v>50</v>
      </c>
      <c r="H362" s="19">
        <v>27</v>
      </c>
      <c r="I362" s="21">
        <v>50</v>
      </c>
      <c r="J362" s="19">
        <v>9</v>
      </c>
      <c r="K362" s="22">
        <v>2</v>
      </c>
      <c r="L362" s="19">
        <v>12</v>
      </c>
      <c r="M362" s="19">
        <v>10</v>
      </c>
      <c r="N362" s="19">
        <v>1</v>
      </c>
      <c r="O362" s="19">
        <v>1</v>
      </c>
      <c r="P362" s="19">
        <v>80</v>
      </c>
      <c r="Q362" s="23">
        <f t="shared" si="5"/>
        <v>192</v>
      </c>
      <c r="R362" s="4"/>
      <c r="S362" s="4"/>
      <c r="T362" s="4"/>
      <c r="U362" s="4"/>
      <c r="V362" s="4"/>
      <c r="W362" s="4"/>
      <c r="X362" s="4"/>
      <c r="Y362" s="4"/>
      <c r="Z362" s="4"/>
    </row>
    <row r="363" spans="1:26" s="5" customFormat="1" ht="43.2" customHeight="1" x14ac:dyDescent="0.3">
      <c r="A363" s="19" t="s">
        <v>2488</v>
      </c>
      <c r="B363" s="19" t="s">
        <v>102</v>
      </c>
      <c r="C363" s="19" t="s">
        <v>84</v>
      </c>
      <c r="D363" s="19" t="s">
        <v>5</v>
      </c>
      <c r="E363" s="19" t="s">
        <v>657</v>
      </c>
      <c r="F363" s="19" t="s">
        <v>33</v>
      </c>
      <c r="G363" s="19">
        <v>5</v>
      </c>
      <c r="H363" s="19">
        <v>170</v>
      </c>
      <c r="I363" s="21">
        <v>20</v>
      </c>
      <c r="J363" s="19">
        <v>105</v>
      </c>
      <c r="K363" s="22">
        <v>9</v>
      </c>
      <c r="L363" s="19">
        <v>1</v>
      </c>
      <c r="M363" s="19">
        <v>10</v>
      </c>
      <c r="N363" s="19">
        <v>3</v>
      </c>
      <c r="O363" s="19">
        <v>28</v>
      </c>
      <c r="P363" s="19">
        <v>35</v>
      </c>
      <c r="Q363" s="23">
        <f t="shared" si="5"/>
        <v>381</v>
      </c>
      <c r="R363" s="4"/>
      <c r="S363" s="4"/>
      <c r="T363" s="4"/>
      <c r="U363" s="4"/>
      <c r="V363" s="4"/>
      <c r="W363" s="4"/>
      <c r="X363" s="4"/>
      <c r="Y363" s="4"/>
      <c r="Z363" s="4"/>
    </row>
    <row r="364" spans="1:26" s="5" customFormat="1" ht="43.2" customHeight="1" x14ac:dyDescent="0.3">
      <c r="A364" s="19" t="s">
        <v>2489</v>
      </c>
      <c r="B364" s="19" t="s">
        <v>102</v>
      </c>
      <c r="C364" s="19" t="s">
        <v>1442</v>
      </c>
      <c r="D364" s="19" t="s">
        <v>65</v>
      </c>
      <c r="E364" s="19" t="s">
        <v>657</v>
      </c>
      <c r="F364" s="19" t="s">
        <v>1443</v>
      </c>
      <c r="G364" s="19">
        <v>5</v>
      </c>
      <c r="H364" s="19">
        <v>1</v>
      </c>
      <c r="I364" s="21">
        <v>5</v>
      </c>
      <c r="J364" s="19">
        <v>6</v>
      </c>
      <c r="K364" s="22">
        <v>1</v>
      </c>
      <c r="L364" s="19">
        <v>1</v>
      </c>
      <c r="M364" s="19">
        <v>5</v>
      </c>
      <c r="N364" s="19">
        <v>3</v>
      </c>
      <c r="O364" s="19">
        <v>1</v>
      </c>
      <c r="P364" s="19">
        <v>1</v>
      </c>
      <c r="Q364" s="23">
        <f t="shared" si="5"/>
        <v>24</v>
      </c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43.2" customHeight="1" x14ac:dyDescent="0.3">
      <c r="A365" s="19" t="s">
        <v>2490</v>
      </c>
      <c r="B365" s="19" t="s">
        <v>102</v>
      </c>
      <c r="C365" s="19" t="s">
        <v>1442</v>
      </c>
      <c r="D365" s="19" t="s">
        <v>65</v>
      </c>
      <c r="E365" s="19" t="s">
        <v>83</v>
      </c>
      <c r="F365" s="19" t="s">
        <v>1443</v>
      </c>
      <c r="G365" s="19">
        <v>5</v>
      </c>
      <c r="H365" s="19">
        <v>8</v>
      </c>
      <c r="I365" s="21">
        <v>5</v>
      </c>
      <c r="J365" s="19">
        <v>6</v>
      </c>
      <c r="K365" s="22">
        <v>1</v>
      </c>
      <c r="L365" s="19">
        <v>2</v>
      </c>
      <c r="M365" s="19">
        <v>3</v>
      </c>
      <c r="N365" s="19">
        <v>1</v>
      </c>
      <c r="O365" s="19">
        <v>1</v>
      </c>
      <c r="P365" s="19">
        <v>1</v>
      </c>
      <c r="Q365" s="23">
        <f t="shared" si="5"/>
        <v>28</v>
      </c>
      <c r="R365" s="1"/>
      <c r="S365" s="1"/>
      <c r="T365" s="1"/>
      <c r="U365" s="1"/>
      <c r="V365" s="1"/>
      <c r="W365" s="1"/>
      <c r="X365" s="1"/>
      <c r="Y365" s="1"/>
      <c r="Z365" s="1"/>
    </row>
    <row r="366" spans="1:26" s="5" customFormat="1" ht="43.2" customHeight="1" x14ac:dyDescent="0.3">
      <c r="A366" s="19" t="s">
        <v>2491</v>
      </c>
      <c r="B366" s="19" t="s">
        <v>145</v>
      </c>
      <c r="C366" s="19" t="s">
        <v>145</v>
      </c>
      <c r="D366" s="19" t="s">
        <v>106</v>
      </c>
      <c r="E366" s="19" t="s">
        <v>97</v>
      </c>
      <c r="F366" s="19" t="s">
        <v>108</v>
      </c>
      <c r="G366" s="19">
        <v>10</v>
      </c>
      <c r="H366" s="19">
        <v>7</v>
      </c>
      <c r="I366" s="21">
        <v>6</v>
      </c>
      <c r="J366" s="20">
        <v>4</v>
      </c>
      <c r="K366" s="22">
        <v>1</v>
      </c>
      <c r="L366" s="19">
        <v>18</v>
      </c>
      <c r="M366" s="19">
        <v>1</v>
      </c>
      <c r="N366" s="19">
        <v>1</v>
      </c>
      <c r="O366" s="20">
        <v>1</v>
      </c>
      <c r="P366" s="19">
        <v>70</v>
      </c>
      <c r="Q366" s="23">
        <f t="shared" si="5"/>
        <v>109</v>
      </c>
      <c r="R366" s="4"/>
      <c r="S366" s="4"/>
      <c r="T366" s="4"/>
      <c r="U366" s="4"/>
      <c r="V366" s="4"/>
      <c r="W366" s="4"/>
      <c r="X366" s="4"/>
      <c r="Y366" s="4"/>
      <c r="Z366" s="4"/>
    </row>
    <row r="367" spans="1:26" s="5" customFormat="1" ht="43.2" customHeight="1" x14ac:dyDescent="0.3">
      <c r="A367" s="19" t="s">
        <v>2492</v>
      </c>
      <c r="B367" s="19" t="s">
        <v>145</v>
      </c>
      <c r="C367" s="19" t="s">
        <v>1923</v>
      </c>
      <c r="D367" s="19" t="s">
        <v>93</v>
      </c>
      <c r="E367" s="19" t="s">
        <v>150</v>
      </c>
      <c r="F367" s="19" t="s">
        <v>158</v>
      </c>
      <c r="G367" s="19">
        <v>50</v>
      </c>
      <c r="H367" s="20">
        <v>27</v>
      </c>
      <c r="I367" s="21">
        <v>1</v>
      </c>
      <c r="J367" s="19">
        <v>17</v>
      </c>
      <c r="K367" s="25">
        <v>4</v>
      </c>
      <c r="L367" s="20">
        <v>5</v>
      </c>
      <c r="M367" s="19">
        <v>1</v>
      </c>
      <c r="N367" s="19">
        <v>2</v>
      </c>
      <c r="O367" s="19">
        <v>7</v>
      </c>
      <c r="P367" s="20">
        <v>15</v>
      </c>
      <c r="Q367" s="23">
        <f t="shared" si="5"/>
        <v>79</v>
      </c>
      <c r="R367" s="4"/>
      <c r="S367" s="4"/>
      <c r="T367" s="4"/>
      <c r="U367" s="4"/>
      <c r="V367" s="4"/>
      <c r="W367" s="4"/>
      <c r="X367" s="4"/>
      <c r="Y367" s="4"/>
      <c r="Z367" s="4"/>
    </row>
    <row r="368" spans="1:26" s="5" customFormat="1" ht="43.2" customHeight="1" x14ac:dyDescent="0.3">
      <c r="A368" s="19" t="s">
        <v>2493</v>
      </c>
      <c r="B368" s="19" t="s">
        <v>145</v>
      </c>
      <c r="C368" s="19" t="s">
        <v>1923</v>
      </c>
      <c r="D368" s="19" t="s">
        <v>156</v>
      </c>
      <c r="E368" s="19" t="s">
        <v>97</v>
      </c>
      <c r="F368" s="19" t="s">
        <v>157</v>
      </c>
      <c r="G368" s="19">
        <v>20</v>
      </c>
      <c r="H368" s="19">
        <v>45</v>
      </c>
      <c r="I368" s="21">
        <v>15</v>
      </c>
      <c r="J368" s="19">
        <v>64</v>
      </c>
      <c r="K368" s="22">
        <v>2</v>
      </c>
      <c r="L368" s="19">
        <v>6</v>
      </c>
      <c r="M368" s="19">
        <v>1</v>
      </c>
      <c r="N368" s="19">
        <v>1</v>
      </c>
      <c r="O368" s="19">
        <v>2</v>
      </c>
      <c r="P368" s="19">
        <v>1</v>
      </c>
      <c r="Q368" s="23">
        <f t="shared" si="5"/>
        <v>137</v>
      </c>
      <c r="R368" s="4"/>
      <c r="S368" s="4"/>
      <c r="T368" s="4"/>
      <c r="U368" s="4"/>
      <c r="V368" s="4"/>
      <c r="W368" s="4"/>
      <c r="X368" s="4"/>
      <c r="Y368" s="4"/>
      <c r="Z368" s="4"/>
    </row>
    <row r="369" spans="1:26" s="5" customFormat="1" ht="43.2" customHeight="1" x14ac:dyDescent="0.3">
      <c r="A369" s="19" t="s">
        <v>2494</v>
      </c>
      <c r="B369" s="19" t="s">
        <v>145</v>
      </c>
      <c r="C369" s="19" t="s">
        <v>3548</v>
      </c>
      <c r="D369" s="19" t="s">
        <v>106</v>
      </c>
      <c r="E369" s="19" t="s">
        <v>150</v>
      </c>
      <c r="F369" s="19" t="s">
        <v>108</v>
      </c>
      <c r="G369" s="19">
        <v>10</v>
      </c>
      <c r="H369" s="19">
        <v>10</v>
      </c>
      <c r="I369" s="21">
        <v>2</v>
      </c>
      <c r="J369" s="19">
        <v>2</v>
      </c>
      <c r="K369" s="22">
        <v>1</v>
      </c>
      <c r="L369" s="19">
        <v>1</v>
      </c>
      <c r="M369" s="19">
        <v>1</v>
      </c>
      <c r="N369" s="19">
        <v>1</v>
      </c>
      <c r="O369" s="19">
        <v>1</v>
      </c>
      <c r="P369" s="19">
        <v>10</v>
      </c>
      <c r="Q369" s="23">
        <f t="shared" si="5"/>
        <v>29</v>
      </c>
      <c r="R369" s="4"/>
      <c r="S369" s="4"/>
      <c r="T369" s="4"/>
      <c r="U369" s="4"/>
      <c r="V369" s="4"/>
      <c r="W369" s="4"/>
      <c r="X369" s="4"/>
      <c r="Y369" s="4"/>
      <c r="Z369" s="4"/>
    </row>
    <row r="370" spans="1:26" s="5" customFormat="1" ht="43.2" customHeight="1" x14ac:dyDescent="0.3">
      <c r="A370" s="19" t="s">
        <v>2495</v>
      </c>
      <c r="B370" s="19" t="s">
        <v>145</v>
      </c>
      <c r="C370" s="19" t="s">
        <v>3549</v>
      </c>
      <c r="D370" s="19" t="s">
        <v>125</v>
      </c>
      <c r="E370" s="19" t="s">
        <v>3550</v>
      </c>
      <c r="F370" s="19" t="s">
        <v>68</v>
      </c>
      <c r="G370" s="19">
        <v>1</v>
      </c>
      <c r="H370" s="19">
        <v>170</v>
      </c>
      <c r="I370" s="21">
        <v>2</v>
      </c>
      <c r="J370" s="19">
        <v>43</v>
      </c>
      <c r="K370" s="22">
        <v>1</v>
      </c>
      <c r="L370" s="19">
        <v>1</v>
      </c>
      <c r="M370" s="19">
        <v>2</v>
      </c>
      <c r="N370" s="19">
        <v>3</v>
      </c>
      <c r="O370" s="19">
        <v>25</v>
      </c>
      <c r="P370" s="19">
        <v>1</v>
      </c>
      <c r="Q370" s="23">
        <f t="shared" si="5"/>
        <v>248</v>
      </c>
      <c r="R370" s="4"/>
      <c r="S370" s="4"/>
      <c r="T370" s="4"/>
      <c r="U370" s="4"/>
      <c r="V370" s="4"/>
      <c r="W370" s="4"/>
      <c r="X370" s="4"/>
      <c r="Y370" s="4"/>
      <c r="Z370" s="4"/>
    </row>
    <row r="371" spans="1:26" s="5" customFormat="1" ht="43.2" customHeight="1" x14ac:dyDescent="0.3">
      <c r="A371" s="19" t="s">
        <v>2496</v>
      </c>
      <c r="B371" s="19" t="s">
        <v>145</v>
      </c>
      <c r="C371" s="19" t="s">
        <v>1455</v>
      </c>
      <c r="D371" s="19" t="s">
        <v>424</v>
      </c>
      <c r="E371" s="19" t="s">
        <v>1456</v>
      </c>
      <c r="F371" s="19" t="s">
        <v>21</v>
      </c>
      <c r="G371" s="19">
        <v>1</v>
      </c>
      <c r="H371" s="19">
        <v>1</v>
      </c>
      <c r="I371" s="21">
        <v>2</v>
      </c>
      <c r="J371" s="19">
        <v>35</v>
      </c>
      <c r="K371" s="22">
        <v>1</v>
      </c>
      <c r="L371" s="19">
        <v>1</v>
      </c>
      <c r="M371" s="19">
        <v>1</v>
      </c>
      <c r="N371" s="19">
        <v>1</v>
      </c>
      <c r="O371" s="19">
        <v>1</v>
      </c>
      <c r="P371" s="19">
        <v>1</v>
      </c>
      <c r="Q371" s="23">
        <f t="shared" si="5"/>
        <v>44</v>
      </c>
      <c r="R371" s="4"/>
      <c r="S371" s="4"/>
      <c r="T371" s="4"/>
      <c r="U371" s="4"/>
      <c r="V371" s="4"/>
      <c r="W371" s="4"/>
      <c r="X371" s="4"/>
      <c r="Y371" s="4"/>
      <c r="Z371" s="4"/>
    </row>
    <row r="372" spans="1:26" s="5" customFormat="1" ht="43.2" customHeight="1" x14ac:dyDescent="0.3">
      <c r="A372" s="19" t="s">
        <v>2497</v>
      </c>
      <c r="B372" s="19" t="s">
        <v>145</v>
      </c>
      <c r="C372" s="19" t="s">
        <v>3548</v>
      </c>
      <c r="D372" s="19" t="s">
        <v>5</v>
      </c>
      <c r="E372" s="19" t="s">
        <v>798</v>
      </c>
      <c r="F372" s="19" t="s">
        <v>33</v>
      </c>
      <c r="G372" s="19">
        <v>5</v>
      </c>
      <c r="H372" s="19">
        <v>1</v>
      </c>
      <c r="I372" s="21">
        <v>1</v>
      </c>
      <c r="J372" s="19">
        <v>212</v>
      </c>
      <c r="K372" s="22">
        <v>1</v>
      </c>
      <c r="L372" s="19">
        <v>4</v>
      </c>
      <c r="M372" s="19">
        <v>1</v>
      </c>
      <c r="N372" s="19">
        <v>1</v>
      </c>
      <c r="O372" s="19">
        <v>10</v>
      </c>
      <c r="P372" s="19">
        <v>8</v>
      </c>
      <c r="Q372" s="23">
        <f t="shared" si="5"/>
        <v>239</v>
      </c>
      <c r="R372" s="4"/>
      <c r="S372" s="4"/>
      <c r="T372" s="4"/>
      <c r="U372" s="4"/>
      <c r="V372" s="4"/>
      <c r="W372" s="4"/>
      <c r="X372" s="4"/>
      <c r="Y372" s="4"/>
      <c r="Z372" s="4"/>
    </row>
    <row r="373" spans="1:26" s="5" customFormat="1" ht="43.2" customHeight="1" x14ac:dyDescent="0.3">
      <c r="A373" s="19" t="s">
        <v>2498</v>
      </c>
      <c r="B373" s="19" t="s">
        <v>812</v>
      </c>
      <c r="C373" s="19" t="s">
        <v>799</v>
      </c>
      <c r="D373" s="19" t="s">
        <v>101</v>
      </c>
      <c r="E373" s="19" t="s">
        <v>811</v>
      </c>
      <c r="F373" s="19" t="s">
        <v>105</v>
      </c>
      <c r="G373" s="19">
        <v>20</v>
      </c>
      <c r="H373" s="19">
        <v>80</v>
      </c>
      <c r="I373" s="21">
        <v>23</v>
      </c>
      <c r="J373" s="19">
        <v>1</v>
      </c>
      <c r="K373" s="22">
        <v>13</v>
      </c>
      <c r="L373" s="19">
        <v>12</v>
      </c>
      <c r="M373" s="19">
        <v>1</v>
      </c>
      <c r="N373" s="19">
        <v>1</v>
      </c>
      <c r="O373" s="19">
        <v>8</v>
      </c>
      <c r="P373" s="19">
        <v>1</v>
      </c>
      <c r="Q373" s="23">
        <f t="shared" si="5"/>
        <v>140</v>
      </c>
      <c r="R373" s="4"/>
      <c r="S373" s="4"/>
      <c r="T373" s="4"/>
      <c r="U373" s="4"/>
      <c r="V373" s="4"/>
      <c r="W373" s="4"/>
      <c r="X373" s="4"/>
      <c r="Y373" s="4"/>
      <c r="Z373" s="4"/>
    </row>
    <row r="374" spans="1:26" s="5" customFormat="1" ht="43.2" customHeight="1" x14ac:dyDescent="0.3">
      <c r="A374" s="19" t="s">
        <v>2499</v>
      </c>
      <c r="B374" s="19" t="s">
        <v>812</v>
      </c>
      <c r="C374" s="19" t="s">
        <v>800</v>
      </c>
      <c r="D374" s="19" t="s">
        <v>101</v>
      </c>
      <c r="E374" s="19" t="s">
        <v>813</v>
      </c>
      <c r="F374" s="19" t="s">
        <v>105</v>
      </c>
      <c r="G374" s="19">
        <v>20</v>
      </c>
      <c r="H374" s="19">
        <v>1</v>
      </c>
      <c r="I374" s="21">
        <v>2</v>
      </c>
      <c r="J374" s="19">
        <v>1</v>
      </c>
      <c r="K374" s="22">
        <v>3</v>
      </c>
      <c r="L374" s="19">
        <v>10</v>
      </c>
      <c r="M374" s="19">
        <v>1</v>
      </c>
      <c r="N374" s="19">
        <v>1</v>
      </c>
      <c r="O374" s="19">
        <v>1</v>
      </c>
      <c r="P374" s="19">
        <v>1</v>
      </c>
      <c r="Q374" s="23">
        <f t="shared" si="5"/>
        <v>21</v>
      </c>
      <c r="R374" s="4"/>
      <c r="S374" s="4"/>
      <c r="T374" s="4"/>
      <c r="U374" s="4"/>
      <c r="V374" s="4"/>
      <c r="W374" s="4"/>
      <c r="X374" s="4"/>
      <c r="Y374" s="4"/>
      <c r="Z374" s="4"/>
    </row>
    <row r="375" spans="1:26" s="5" customFormat="1" ht="43.2" customHeight="1" x14ac:dyDescent="0.3">
      <c r="A375" s="19" t="s">
        <v>2500</v>
      </c>
      <c r="B375" s="61" t="s">
        <v>3551</v>
      </c>
      <c r="C375" s="20" t="s">
        <v>3552</v>
      </c>
      <c r="D375" s="20" t="s">
        <v>101</v>
      </c>
      <c r="E375" s="20" t="s">
        <v>3553</v>
      </c>
      <c r="F375" s="20" t="s">
        <v>197</v>
      </c>
      <c r="G375" s="20">
        <v>30</v>
      </c>
      <c r="H375" s="20">
        <v>1</v>
      </c>
      <c r="I375" s="21">
        <v>1</v>
      </c>
      <c r="J375" s="20">
        <v>2</v>
      </c>
      <c r="K375" s="22">
        <v>1</v>
      </c>
      <c r="L375" s="19">
        <v>1</v>
      </c>
      <c r="M375" s="19">
        <v>1</v>
      </c>
      <c r="N375" s="19">
        <v>2</v>
      </c>
      <c r="O375" s="19">
        <v>1</v>
      </c>
      <c r="P375" s="20">
        <v>1</v>
      </c>
      <c r="Q375" s="23">
        <f t="shared" si="5"/>
        <v>11</v>
      </c>
      <c r="R375" s="4"/>
      <c r="S375" s="4"/>
      <c r="T375" s="4"/>
      <c r="U375" s="4"/>
      <c r="V375" s="4"/>
      <c r="W375" s="4"/>
      <c r="X375" s="4"/>
      <c r="Y375" s="4"/>
      <c r="Z375" s="4"/>
    </row>
    <row r="376" spans="1:26" s="5" customFormat="1" ht="43.2" customHeight="1" x14ac:dyDescent="0.3">
      <c r="A376" s="19" t="s">
        <v>2501</v>
      </c>
      <c r="B376" s="61" t="s">
        <v>3551</v>
      </c>
      <c r="C376" s="20" t="s">
        <v>3554</v>
      </c>
      <c r="D376" s="20" t="s">
        <v>121</v>
      </c>
      <c r="E376" s="20" t="s">
        <v>471</v>
      </c>
      <c r="F376" s="20" t="s">
        <v>3515</v>
      </c>
      <c r="G376" s="20">
        <v>1</v>
      </c>
      <c r="H376" s="20">
        <v>1</v>
      </c>
      <c r="I376" s="21">
        <v>410</v>
      </c>
      <c r="J376" s="20">
        <v>1</v>
      </c>
      <c r="K376" s="22">
        <v>1</v>
      </c>
      <c r="L376" s="19">
        <v>1</v>
      </c>
      <c r="M376" s="19">
        <v>1</v>
      </c>
      <c r="N376" s="19">
        <v>1</v>
      </c>
      <c r="O376" s="19">
        <v>1</v>
      </c>
      <c r="P376" s="20">
        <v>1</v>
      </c>
      <c r="Q376" s="23">
        <f t="shared" si="5"/>
        <v>418</v>
      </c>
      <c r="R376" s="4"/>
      <c r="S376" s="4"/>
      <c r="T376" s="4"/>
      <c r="U376" s="4"/>
      <c r="V376" s="4"/>
      <c r="W376" s="4"/>
      <c r="X376" s="4"/>
      <c r="Y376" s="4"/>
      <c r="Z376" s="4"/>
    </row>
    <row r="377" spans="1:26" s="5" customFormat="1" ht="43.2" customHeight="1" x14ac:dyDescent="0.3">
      <c r="A377" s="19" t="s">
        <v>2502</v>
      </c>
      <c r="B377" s="19" t="s">
        <v>801</v>
      </c>
      <c r="C377" s="19" t="s">
        <v>801</v>
      </c>
      <c r="D377" s="19" t="s">
        <v>101</v>
      </c>
      <c r="E377" s="19" t="s">
        <v>802</v>
      </c>
      <c r="F377" s="19" t="s">
        <v>95</v>
      </c>
      <c r="G377" s="19">
        <v>30</v>
      </c>
      <c r="H377" s="19">
        <v>13</v>
      </c>
      <c r="I377" s="21">
        <v>15</v>
      </c>
      <c r="J377" s="19">
        <v>28</v>
      </c>
      <c r="K377" s="22">
        <v>34</v>
      </c>
      <c r="L377" s="19">
        <v>13</v>
      </c>
      <c r="M377" s="19">
        <v>20</v>
      </c>
      <c r="N377" s="19">
        <v>20</v>
      </c>
      <c r="O377" s="19">
        <v>14</v>
      </c>
      <c r="P377" s="19">
        <v>21</v>
      </c>
      <c r="Q377" s="23">
        <f t="shared" si="5"/>
        <v>178</v>
      </c>
      <c r="R377" s="4"/>
      <c r="S377" s="4"/>
      <c r="T377" s="4"/>
      <c r="U377" s="4"/>
      <c r="V377" s="4"/>
      <c r="W377" s="4"/>
      <c r="X377" s="4"/>
      <c r="Y377" s="4"/>
      <c r="Z377" s="4"/>
    </row>
    <row r="378" spans="1:26" s="5" customFormat="1" ht="43.2" customHeight="1" x14ac:dyDescent="0.3">
      <c r="A378" s="19" t="s">
        <v>2503</v>
      </c>
      <c r="B378" s="19" t="s">
        <v>801</v>
      </c>
      <c r="C378" s="19" t="s">
        <v>801</v>
      </c>
      <c r="D378" s="19" t="s">
        <v>101</v>
      </c>
      <c r="E378" s="19" t="s">
        <v>803</v>
      </c>
      <c r="F378" s="19" t="s">
        <v>95</v>
      </c>
      <c r="G378" s="19">
        <v>30</v>
      </c>
      <c r="H378" s="19">
        <v>8</v>
      </c>
      <c r="I378" s="21">
        <v>9</v>
      </c>
      <c r="J378" s="19">
        <v>4</v>
      </c>
      <c r="K378" s="22">
        <v>5</v>
      </c>
      <c r="L378" s="19">
        <v>10</v>
      </c>
      <c r="M378" s="19">
        <v>1</v>
      </c>
      <c r="N378" s="19">
        <v>1</v>
      </c>
      <c r="O378" s="19">
        <v>1</v>
      </c>
      <c r="P378" s="19">
        <v>1</v>
      </c>
      <c r="Q378" s="23">
        <f t="shared" si="5"/>
        <v>40</v>
      </c>
      <c r="R378" s="4"/>
      <c r="S378" s="4"/>
      <c r="T378" s="4"/>
      <c r="U378" s="4"/>
      <c r="V378" s="4"/>
      <c r="W378" s="4"/>
      <c r="X378" s="4"/>
      <c r="Y378" s="4"/>
      <c r="Z378" s="4"/>
    </row>
    <row r="379" spans="1:26" s="5" customFormat="1" ht="43.2" customHeight="1" x14ac:dyDescent="0.3">
      <c r="A379" s="19" t="s">
        <v>2504</v>
      </c>
      <c r="B379" s="19" t="s">
        <v>801</v>
      </c>
      <c r="C379" s="19" t="s">
        <v>801</v>
      </c>
      <c r="D379" s="19" t="s">
        <v>5</v>
      </c>
      <c r="E379" s="19" t="s">
        <v>804</v>
      </c>
      <c r="F379" s="19" t="s">
        <v>33</v>
      </c>
      <c r="G379" s="19">
        <v>5</v>
      </c>
      <c r="H379" s="20">
        <v>38</v>
      </c>
      <c r="I379" s="21">
        <v>18</v>
      </c>
      <c r="J379" s="20">
        <v>24</v>
      </c>
      <c r="K379" s="25">
        <v>20</v>
      </c>
      <c r="L379" s="20">
        <v>17</v>
      </c>
      <c r="M379" s="19">
        <v>26</v>
      </c>
      <c r="N379" s="19">
        <v>20</v>
      </c>
      <c r="O379" s="20">
        <v>19</v>
      </c>
      <c r="P379" s="20">
        <v>16</v>
      </c>
      <c r="Q379" s="23">
        <f t="shared" si="5"/>
        <v>198</v>
      </c>
      <c r="R379" s="4"/>
      <c r="S379" s="4"/>
      <c r="T379" s="4"/>
      <c r="U379" s="4"/>
      <c r="V379" s="4"/>
      <c r="W379" s="4"/>
      <c r="X379" s="4"/>
      <c r="Y379" s="4"/>
      <c r="Z379" s="4"/>
    </row>
    <row r="380" spans="1:26" s="5" customFormat="1" ht="43.2" customHeight="1" x14ac:dyDescent="0.3">
      <c r="A380" s="19" t="s">
        <v>2505</v>
      </c>
      <c r="B380" s="19" t="s">
        <v>1460</v>
      </c>
      <c r="C380" s="19" t="s">
        <v>1457</v>
      </c>
      <c r="D380" s="19" t="s">
        <v>1458</v>
      </c>
      <c r="E380" s="19" t="s">
        <v>1459</v>
      </c>
      <c r="F380" s="19" t="s">
        <v>17</v>
      </c>
      <c r="G380" s="19">
        <v>1</v>
      </c>
      <c r="H380" s="19">
        <v>1</v>
      </c>
      <c r="I380" s="21">
        <v>1</v>
      </c>
      <c r="J380" s="19">
        <v>1</v>
      </c>
      <c r="K380" s="22">
        <v>1</v>
      </c>
      <c r="L380" s="19">
        <v>1</v>
      </c>
      <c r="M380" s="19">
        <v>1</v>
      </c>
      <c r="N380" s="19">
        <v>1</v>
      </c>
      <c r="O380" s="19">
        <v>1</v>
      </c>
      <c r="P380" s="19">
        <v>15</v>
      </c>
      <c r="Q380" s="23">
        <f t="shared" si="5"/>
        <v>23</v>
      </c>
      <c r="R380" s="4"/>
      <c r="S380" s="4"/>
      <c r="T380" s="4"/>
      <c r="U380" s="4"/>
      <c r="V380" s="4"/>
      <c r="W380" s="4"/>
      <c r="X380" s="4"/>
      <c r="Y380" s="4"/>
      <c r="Z380" s="4"/>
    </row>
    <row r="381" spans="1:26" s="5" customFormat="1" ht="43.2" customHeight="1" x14ac:dyDescent="0.3">
      <c r="A381" s="19" t="s">
        <v>2506</v>
      </c>
      <c r="B381" s="19" t="s">
        <v>814</v>
      </c>
      <c r="C381" s="19" t="s">
        <v>1946</v>
      </c>
      <c r="D381" s="19" t="s">
        <v>93</v>
      </c>
      <c r="E381" s="19" t="s">
        <v>1743</v>
      </c>
      <c r="F381" s="19" t="s">
        <v>95</v>
      </c>
      <c r="G381" s="19">
        <v>30</v>
      </c>
      <c r="H381" s="19">
        <v>1</v>
      </c>
      <c r="I381" s="21">
        <v>5</v>
      </c>
      <c r="J381" s="19">
        <v>1</v>
      </c>
      <c r="K381" s="22">
        <v>1</v>
      </c>
      <c r="L381" s="19">
        <v>1</v>
      </c>
      <c r="M381" s="19">
        <v>1</v>
      </c>
      <c r="N381" s="19">
        <v>1</v>
      </c>
      <c r="O381" s="19">
        <v>1</v>
      </c>
      <c r="P381" s="19">
        <v>2</v>
      </c>
      <c r="Q381" s="23">
        <f t="shared" si="5"/>
        <v>14</v>
      </c>
      <c r="R381" s="4"/>
      <c r="S381" s="4"/>
      <c r="T381" s="4"/>
      <c r="U381" s="4"/>
      <c r="V381" s="4"/>
      <c r="W381" s="4"/>
      <c r="X381" s="4"/>
      <c r="Y381" s="4"/>
      <c r="Z381" s="4"/>
    </row>
    <row r="382" spans="1:26" s="5" customFormat="1" ht="43.2" customHeight="1" x14ac:dyDescent="0.3">
      <c r="A382" s="19" t="s">
        <v>2507</v>
      </c>
      <c r="B382" s="19" t="s">
        <v>814</v>
      </c>
      <c r="C382" s="19" t="s">
        <v>1946</v>
      </c>
      <c r="D382" s="19" t="s">
        <v>93</v>
      </c>
      <c r="E382" s="19" t="s">
        <v>224</v>
      </c>
      <c r="F382" s="19" t="s">
        <v>114</v>
      </c>
      <c r="G382" s="19">
        <v>60</v>
      </c>
      <c r="H382" s="19">
        <v>1</v>
      </c>
      <c r="I382" s="21">
        <v>2</v>
      </c>
      <c r="J382" s="19">
        <v>1</v>
      </c>
      <c r="K382" s="22">
        <v>1</v>
      </c>
      <c r="L382" s="19">
        <v>1</v>
      </c>
      <c r="M382" s="19">
        <v>1</v>
      </c>
      <c r="N382" s="19">
        <v>1</v>
      </c>
      <c r="O382" s="19">
        <v>1</v>
      </c>
      <c r="P382" s="19">
        <v>1</v>
      </c>
      <c r="Q382" s="23">
        <f t="shared" si="5"/>
        <v>10</v>
      </c>
      <c r="R382" s="4"/>
      <c r="S382" s="4"/>
      <c r="T382" s="4"/>
      <c r="U382" s="4"/>
      <c r="V382" s="4"/>
      <c r="W382" s="4"/>
      <c r="X382" s="4"/>
      <c r="Y382" s="4"/>
      <c r="Z382" s="4"/>
    </row>
    <row r="383" spans="1:26" s="5" customFormat="1" ht="43.2" customHeight="1" x14ac:dyDescent="0.3">
      <c r="A383" s="19" t="s">
        <v>2508</v>
      </c>
      <c r="B383" s="20" t="s">
        <v>1947</v>
      </c>
      <c r="C383" s="20" t="s">
        <v>1948</v>
      </c>
      <c r="D383" s="20" t="s">
        <v>156</v>
      </c>
      <c r="E383" s="20" t="s">
        <v>1741</v>
      </c>
      <c r="F383" s="20" t="s">
        <v>457</v>
      </c>
      <c r="G383" s="20">
        <v>56</v>
      </c>
      <c r="H383" s="19">
        <v>2</v>
      </c>
      <c r="I383" s="21">
        <v>1</v>
      </c>
      <c r="J383" s="19">
        <v>1</v>
      </c>
      <c r="K383" s="22">
        <v>1</v>
      </c>
      <c r="L383" s="19">
        <v>56</v>
      </c>
      <c r="M383" s="19">
        <v>1</v>
      </c>
      <c r="N383" s="19">
        <v>1</v>
      </c>
      <c r="O383" s="19">
        <v>1</v>
      </c>
      <c r="P383" s="19">
        <v>1</v>
      </c>
      <c r="Q383" s="23">
        <f t="shared" si="5"/>
        <v>65</v>
      </c>
      <c r="R383" s="4"/>
      <c r="S383" s="4"/>
      <c r="T383" s="4"/>
      <c r="U383" s="4"/>
      <c r="V383" s="4"/>
      <c r="W383" s="4"/>
      <c r="X383" s="4"/>
      <c r="Y383" s="4"/>
      <c r="Z383" s="4"/>
    </row>
    <row r="384" spans="1:26" s="5" customFormat="1" ht="43.2" customHeight="1" x14ac:dyDescent="0.3">
      <c r="A384" s="19" t="s">
        <v>2509</v>
      </c>
      <c r="B384" s="20" t="s">
        <v>1947</v>
      </c>
      <c r="C384" s="20" t="s">
        <v>1948</v>
      </c>
      <c r="D384" s="20" t="s">
        <v>156</v>
      </c>
      <c r="E384" s="20" t="s">
        <v>1743</v>
      </c>
      <c r="F384" s="20" t="s">
        <v>670</v>
      </c>
      <c r="G384" s="20">
        <v>14</v>
      </c>
      <c r="H384" s="19">
        <v>1</v>
      </c>
      <c r="I384" s="21">
        <v>1</v>
      </c>
      <c r="J384" s="19">
        <v>1</v>
      </c>
      <c r="K384" s="22">
        <v>1</v>
      </c>
      <c r="L384" s="19">
        <v>5</v>
      </c>
      <c r="M384" s="19">
        <v>1</v>
      </c>
      <c r="N384" s="19">
        <v>1</v>
      </c>
      <c r="O384" s="19">
        <v>1</v>
      </c>
      <c r="P384" s="19">
        <v>1</v>
      </c>
      <c r="Q384" s="23">
        <f t="shared" si="5"/>
        <v>13</v>
      </c>
      <c r="R384" s="4"/>
      <c r="S384" s="4"/>
      <c r="T384" s="4"/>
      <c r="U384" s="4"/>
      <c r="V384" s="4"/>
      <c r="W384" s="4"/>
      <c r="X384" s="4"/>
      <c r="Y384" s="4"/>
      <c r="Z384" s="4"/>
    </row>
    <row r="385" spans="1:26" s="5" customFormat="1" ht="43.2" customHeight="1" x14ac:dyDescent="0.3">
      <c r="A385" s="19" t="s">
        <v>2510</v>
      </c>
      <c r="B385" s="19" t="s">
        <v>815</v>
      </c>
      <c r="C385" s="19" t="s">
        <v>805</v>
      </c>
      <c r="D385" s="19" t="s">
        <v>156</v>
      </c>
      <c r="E385" s="19" t="s">
        <v>150</v>
      </c>
      <c r="F385" s="19" t="s">
        <v>407</v>
      </c>
      <c r="G385" s="19">
        <v>100</v>
      </c>
      <c r="H385" s="19">
        <v>5</v>
      </c>
      <c r="I385" s="21">
        <v>16</v>
      </c>
      <c r="J385" s="19">
        <v>1</v>
      </c>
      <c r="K385" s="22">
        <v>1</v>
      </c>
      <c r="L385" s="19">
        <v>1</v>
      </c>
      <c r="M385" s="19">
        <v>1</v>
      </c>
      <c r="N385" s="19">
        <v>1</v>
      </c>
      <c r="O385" s="19">
        <v>1</v>
      </c>
      <c r="P385" s="19">
        <v>1</v>
      </c>
      <c r="Q385" s="23">
        <f t="shared" si="5"/>
        <v>28</v>
      </c>
      <c r="R385" s="4"/>
      <c r="S385" s="4"/>
      <c r="T385" s="4"/>
      <c r="U385" s="4"/>
      <c r="V385" s="4"/>
      <c r="W385" s="4"/>
      <c r="X385" s="4"/>
      <c r="Y385" s="4"/>
      <c r="Z385" s="4"/>
    </row>
    <row r="386" spans="1:26" s="5" customFormat="1" ht="43.2" customHeight="1" x14ac:dyDescent="0.3">
      <c r="A386" s="19" t="s">
        <v>2511</v>
      </c>
      <c r="B386" s="19" t="s">
        <v>815</v>
      </c>
      <c r="C386" s="19" t="s">
        <v>805</v>
      </c>
      <c r="D386" s="19" t="s">
        <v>571</v>
      </c>
      <c r="E386" s="19" t="s">
        <v>816</v>
      </c>
      <c r="F386" s="19" t="s">
        <v>806</v>
      </c>
      <c r="G386" s="19">
        <v>1</v>
      </c>
      <c r="H386" s="19">
        <v>1</v>
      </c>
      <c r="I386" s="21">
        <v>1</v>
      </c>
      <c r="J386" s="19">
        <v>1</v>
      </c>
      <c r="K386" s="22">
        <v>1</v>
      </c>
      <c r="L386" s="19">
        <v>1</v>
      </c>
      <c r="M386" s="19">
        <v>1</v>
      </c>
      <c r="N386" s="19">
        <v>1</v>
      </c>
      <c r="O386" s="19">
        <v>1</v>
      </c>
      <c r="P386" s="19">
        <v>1</v>
      </c>
      <c r="Q386" s="23">
        <f t="shared" si="5"/>
        <v>9</v>
      </c>
      <c r="R386" s="4"/>
      <c r="S386" s="4"/>
      <c r="T386" s="4"/>
      <c r="U386" s="4"/>
      <c r="V386" s="4"/>
      <c r="W386" s="4"/>
      <c r="X386" s="4"/>
      <c r="Y386" s="4"/>
      <c r="Z386" s="4"/>
    </row>
    <row r="387" spans="1:26" s="5" customFormat="1" ht="43.2" customHeight="1" x14ac:dyDescent="0.3">
      <c r="A387" s="19" t="s">
        <v>2512</v>
      </c>
      <c r="B387" s="19" t="s">
        <v>821</v>
      </c>
      <c r="C387" s="19" t="s">
        <v>817</v>
      </c>
      <c r="D387" s="19" t="s">
        <v>125</v>
      </c>
      <c r="E387" s="19" t="s">
        <v>822</v>
      </c>
      <c r="F387" s="19" t="s">
        <v>68</v>
      </c>
      <c r="G387" s="19">
        <v>1</v>
      </c>
      <c r="H387" s="19">
        <v>2</v>
      </c>
      <c r="I387" s="21">
        <v>6</v>
      </c>
      <c r="J387" s="19">
        <v>1</v>
      </c>
      <c r="K387" s="22">
        <v>1</v>
      </c>
      <c r="L387" s="19">
        <v>1</v>
      </c>
      <c r="M387" s="19">
        <v>1</v>
      </c>
      <c r="N387" s="19">
        <v>1</v>
      </c>
      <c r="O387" s="19">
        <v>20</v>
      </c>
      <c r="P387" s="19">
        <v>1</v>
      </c>
      <c r="Q387" s="23">
        <f t="shared" si="5"/>
        <v>34</v>
      </c>
      <c r="R387" s="4"/>
      <c r="S387" s="4"/>
      <c r="T387" s="4"/>
      <c r="U387" s="4"/>
      <c r="V387" s="4"/>
      <c r="W387" s="4"/>
      <c r="X387" s="4"/>
      <c r="Y387" s="4"/>
      <c r="Z387" s="4"/>
    </row>
    <row r="388" spans="1:26" s="5" customFormat="1" ht="43.2" customHeight="1" x14ac:dyDescent="0.3">
      <c r="A388" s="19" t="s">
        <v>2513</v>
      </c>
      <c r="B388" s="19" t="s">
        <v>821</v>
      </c>
      <c r="C388" s="19" t="s">
        <v>817</v>
      </c>
      <c r="D388" s="19" t="s">
        <v>571</v>
      </c>
      <c r="E388" s="19" t="s">
        <v>1226</v>
      </c>
      <c r="F388" s="19" t="s">
        <v>21</v>
      </c>
      <c r="G388" s="19">
        <v>1</v>
      </c>
      <c r="H388" s="19">
        <v>2</v>
      </c>
      <c r="I388" s="21">
        <v>2</v>
      </c>
      <c r="J388" s="19">
        <v>1</v>
      </c>
      <c r="K388" s="22">
        <v>1</v>
      </c>
      <c r="L388" s="19">
        <v>1</v>
      </c>
      <c r="M388" s="19">
        <v>1</v>
      </c>
      <c r="N388" s="19">
        <v>1</v>
      </c>
      <c r="O388" s="19">
        <v>2</v>
      </c>
      <c r="P388" s="19">
        <v>5</v>
      </c>
      <c r="Q388" s="23">
        <f t="shared" si="5"/>
        <v>16</v>
      </c>
      <c r="R388" s="4"/>
      <c r="S388" s="4"/>
      <c r="T388" s="4"/>
      <c r="U388" s="4"/>
      <c r="V388" s="4"/>
      <c r="W388" s="4"/>
      <c r="X388" s="4"/>
      <c r="Y388" s="4"/>
      <c r="Z388" s="4"/>
    </row>
    <row r="389" spans="1:26" s="5" customFormat="1" ht="43.2" customHeight="1" x14ac:dyDescent="0.3">
      <c r="A389" s="19" t="s">
        <v>2514</v>
      </c>
      <c r="B389" s="19" t="s">
        <v>259</v>
      </c>
      <c r="C389" s="19" t="s">
        <v>258</v>
      </c>
      <c r="D389" s="19" t="s">
        <v>5</v>
      </c>
      <c r="E389" s="19" t="s">
        <v>260</v>
      </c>
      <c r="F389" s="19" t="s">
        <v>33</v>
      </c>
      <c r="G389" s="19">
        <v>5</v>
      </c>
      <c r="H389" s="19">
        <v>1</v>
      </c>
      <c r="I389" s="21">
        <v>1</v>
      </c>
      <c r="J389" s="19">
        <v>1</v>
      </c>
      <c r="K389" s="22">
        <v>1</v>
      </c>
      <c r="L389" s="19">
        <v>1</v>
      </c>
      <c r="M389" s="19">
        <v>1</v>
      </c>
      <c r="N389" s="19">
        <v>1</v>
      </c>
      <c r="O389" s="19">
        <v>1</v>
      </c>
      <c r="P389" s="19">
        <v>1</v>
      </c>
      <c r="Q389" s="23">
        <f t="shared" si="5"/>
        <v>9</v>
      </c>
      <c r="R389" s="4"/>
      <c r="S389" s="4"/>
      <c r="T389" s="4"/>
      <c r="U389" s="4"/>
      <c r="V389" s="4"/>
      <c r="W389" s="4"/>
      <c r="X389" s="4"/>
      <c r="Y389" s="4"/>
      <c r="Z389" s="4"/>
    </row>
    <row r="390" spans="1:26" s="5" customFormat="1" ht="43.2" customHeight="1" x14ac:dyDescent="0.3">
      <c r="A390" s="19" t="s">
        <v>2515</v>
      </c>
      <c r="B390" s="19" t="s">
        <v>825</v>
      </c>
      <c r="C390" s="19" t="s">
        <v>818</v>
      </c>
      <c r="D390" s="19" t="s">
        <v>125</v>
      </c>
      <c r="E390" s="19" t="s">
        <v>823</v>
      </c>
      <c r="F390" s="19" t="s">
        <v>824</v>
      </c>
      <c r="G390" s="19">
        <v>1</v>
      </c>
      <c r="H390" s="19">
        <v>11</v>
      </c>
      <c r="I390" s="21">
        <v>1</v>
      </c>
      <c r="J390" s="19">
        <v>1</v>
      </c>
      <c r="K390" s="22">
        <v>1</v>
      </c>
      <c r="L390" s="19">
        <v>1</v>
      </c>
      <c r="M390" s="19">
        <v>1</v>
      </c>
      <c r="N390" s="19">
        <v>1</v>
      </c>
      <c r="O390" s="19">
        <v>1</v>
      </c>
      <c r="P390" s="19">
        <v>1</v>
      </c>
      <c r="Q390" s="23">
        <f t="shared" si="5"/>
        <v>19</v>
      </c>
      <c r="R390" s="4"/>
      <c r="S390" s="4"/>
      <c r="T390" s="4"/>
      <c r="U390" s="4"/>
      <c r="V390" s="4"/>
      <c r="W390" s="4"/>
      <c r="X390" s="4"/>
      <c r="Y390" s="4"/>
      <c r="Z390" s="4"/>
    </row>
    <row r="391" spans="1:26" s="5" customFormat="1" ht="43.2" customHeight="1" x14ac:dyDescent="0.3">
      <c r="A391" s="19" t="s">
        <v>2516</v>
      </c>
      <c r="B391" s="20" t="s">
        <v>825</v>
      </c>
      <c r="C391" s="20" t="s">
        <v>3555</v>
      </c>
      <c r="D391" s="20" t="s">
        <v>3556</v>
      </c>
      <c r="E391" s="20" t="s">
        <v>57</v>
      </c>
      <c r="F391" s="20" t="s">
        <v>3557</v>
      </c>
      <c r="G391" s="20">
        <v>5</v>
      </c>
      <c r="H391" s="20">
        <v>1</v>
      </c>
      <c r="I391" s="21">
        <v>1</v>
      </c>
      <c r="J391" s="20">
        <v>1</v>
      </c>
      <c r="K391" s="22">
        <v>1</v>
      </c>
      <c r="L391" s="19">
        <v>1</v>
      </c>
      <c r="M391" s="19">
        <v>1</v>
      </c>
      <c r="N391" s="19">
        <v>1</v>
      </c>
      <c r="O391" s="20">
        <v>1</v>
      </c>
      <c r="P391" s="20">
        <v>1</v>
      </c>
      <c r="Q391" s="23">
        <f t="shared" ref="Q391:Q454" si="6">SUM(H391:P391)</f>
        <v>9</v>
      </c>
      <c r="R391" s="4"/>
      <c r="S391" s="4"/>
      <c r="T391" s="4"/>
      <c r="U391" s="4"/>
      <c r="V391" s="4"/>
      <c r="W391" s="4"/>
      <c r="X391" s="4"/>
      <c r="Y391" s="4"/>
      <c r="Z391" s="4"/>
    </row>
    <row r="392" spans="1:26" s="5" customFormat="1" ht="43.2" customHeight="1" x14ac:dyDescent="0.3">
      <c r="A392" s="19" t="s">
        <v>2517</v>
      </c>
      <c r="B392" s="19" t="s">
        <v>1363</v>
      </c>
      <c r="C392" s="19" t="s">
        <v>1362</v>
      </c>
      <c r="D392" s="19" t="s">
        <v>343</v>
      </c>
      <c r="E392" s="19" t="s">
        <v>573</v>
      </c>
      <c r="F392" s="19" t="s">
        <v>1267</v>
      </c>
      <c r="G392" s="19">
        <v>30</v>
      </c>
      <c r="H392" s="19">
        <v>14</v>
      </c>
      <c r="I392" s="21">
        <v>10</v>
      </c>
      <c r="J392" s="19">
        <v>1</v>
      </c>
      <c r="K392" s="22">
        <v>1</v>
      </c>
      <c r="L392" s="19">
        <v>1</v>
      </c>
      <c r="M392" s="19">
        <v>4</v>
      </c>
      <c r="N392" s="19">
        <v>10</v>
      </c>
      <c r="O392" s="19">
        <v>1</v>
      </c>
      <c r="P392" s="19">
        <v>3</v>
      </c>
      <c r="Q392" s="23">
        <f t="shared" si="6"/>
        <v>45</v>
      </c>
      <c r="R392" s="4"/>
      <c r="S392" s="4"/>
      <c r="T392" s="4"/>
      <c r="U392" s="4"/>
      <c r="V392" s="4"/>
      <c r="W392" s="4"/>
      <c r="X392" s="4"/>
      <c r="Y392" s="4"/>
      <c r="Z392" s="4"/>
    </row>
    <row r="393" spans="1:26" s="5" customFormat="1" ht="43.2" customHeight="1" x14ac:dyDescent="0.3">
      <c r="A393" s="19" t="s">
        <v>2518</v>
      </c>
      <c r="B393" s="19" t="s">
        <v>732</v>
      </c>
      <c r="C393" s="19" t="s">
        <v>819</v>
      </c>
      <c r="D393" s="19" t="s">
        <v>93</v>
      </c>
      <c r="E393" s="19" t="s">
        <v>267</v>
      </c>
      <c r="F393" s="19" t="s">
        <v>95</v>
      </c>
      <c r="G393" s="19">
        <v>30</v>
      </c>
      <c r="H393" s="19">
        <v>10</v>
      </c>
      <c r="I393" s="21">
        <v>1</v>
      </c>
      <c r="J393" s="19">
        <v>1</v>
      </c>
      <c r="K393" s="22">
        <v>2</v>
      </c>
      <c r="L393" s="19">
        <v>63</v>
      </c>
      <c r="M393" s="19">
        <v>2</v>
      </c>
      <c r="N393" s="19">
        <v>3</v>
      </c>
      <c r="O393" s="19">
        <v>1</v>
      </c>
      <c r="P393" s="19">
        <v>1</v>
      </c>
      <c r="Q393" s="23">
        <f t="shared" si="6"/>
        <v>84</v>
      </c>
      <c r="R393" s="4"/>
      <c r="S393" s="4"/>
      <c r="T393" s="4"/>
      <c r="U393" s="4"/>
      <c r="V393" s="4"/>
      <c r="W393" s="4"/>
      <c r="X393" s="4"/>
      <c r="Y393" s="4"/>
      <c r="Z393" s="4"/>
    </row>
    <row r="394" spans="1:26" s="5" customFormat="1" ht="43.2" customHeight="1" x14ac:dyDescent="0.3">
      <c r="A394" s="19" t="s">
        <v>2519</v>
      </c>
      <c r="B394" s="19" t="s">
        <v>732</v>
      </c>
      <c r="C394" s="19" t="s">
        <v>731</v>
      </c>
      <c r="D394" s="19" t="s">
        <v>93</v>
      </c>
      <c r="E394" s="19" t="s">
        <v>41</v>
      </c>
      <c r="F394" s="19" t="s">
        <v>114</v>
      </c>
      <c r="G394" s="19">
        <v>60</v>
      </c>
      <c r="H394" s="19">
        <v>6</v>
      </c>
      <c r="I394" s="21">
        <v>12</v>
      </c>
      <c r="J394" s="19">
        <v>1</v>
      </c>
      <c r="K394" s="22">
        <v>5</v>
      </c>
      <c r="L394" s="19">
        <v>7</v>
      </c>
      <c r="M394" s="19">
        <v>1</v>
      </c>
      <c r="N394" s="19">
        <v>15</v>
      </c>
      <c r="O394" s="19">
        <v>23</v>
      </c>
      <c r="P394" s="19">
        <v>27</v>
      </c>
      <c r="Q394" s="23">
        <f t="shared" si="6"/>
        <v>97</v>
      </c>
      <c r="R394" s="4"/>
      <c r="S394" s="4"/>
      <c r="T394" s="4"/>
      <c r="U394" s="4"/>
      <c r="V394" s="4"/>
      <c r="W394" s="4"/>
      <c r="X394" s="4"/>
      <c r="Y394" s="4"/>
      <c r="Z394" s="4"/>
    </row>
    <row r="395" spans="1:26" s="5" customFormat="1" ht="43.2" customHeight="1" x14ac:dyDescent="0.3">
      <c r="A395" s="19" t="s">
        <v>2520</v>
      </c>
      <c r="B395" s="19" t="s">
        <v>1838</v>
      </c>
      <c r="C395" s="19" t="s">
        <v>1698</v>
      </c>
      <c r="D395" s="19" t="s">
        <v>424</v>
      </c>
      <c r="E395" s="19"/>
      <c r="F395" s="19" t="s">
        <v>1699</v>
      </c>
      <c r="G395" s="19">
        <v>2</v>
      </c>
      <c r="H395" s="19">
        <v>1</v>
      </c>
      <c r="I395" s="21">
        <v>2</v>
      </c>
      <c r="J395" s="19">
        <v>6</v>
      </c>
      <c r="K395" s="22">
        <v>1</v>
      </c>
      <c r="L395" s="19">
        <v>1</v>
      </c>
      <c r="M395" s="19">
        <v>1</v>
      </c>
      <c r="N395" s="19">
        <v>1</v>
      </c>
      <c r="O395" s="19">
        <v>1</v>
      </c>
      <c r="P395" s="19">
        <v>1</v>
      </c>
      <c r="Q395" s="23">
        <f t="shared" si="6"/>
        <v>15</v>
      </c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43.2" customHeight="1" x14ac:dyDescent="0.3">
      <c r="A396" s="19" t="s">
        <v>2521</v>
      </c>
      <c r="B396" s="19" t="s">
        <v>826</v>
      </c>
      <c r="C396" s="19" t="s">
        <v>820</v>
      </c>
      <c r="D396" s="19" t="s">
        <v>101</v>
      </c>
      <c r="E396" s="19" t="s">
        <v>117</v>
      </c>
      <c r="F396" s="19" t="s">
        <v>105</v>
      </c>
      <c r="G396" s="19">
        <v>20</v>
      </c>
      <c r="H396" s="20">
        <v>1</v>
      </c>
      <c r="I396" s="21">
        <v>1</v>
      </c>
      <c r="J396" s="20">
        <v>1</v>
      </c>
      <c r="K396" s="22">
        <v>1</v>
      </c>
      <c r="L396" s="20">
        <v>5</v>
      </c>
      <c r="M396" s="19">
        <v>1</v>
      </c>
      <c r="N396" s="19">
        <v>1</v>
      </c>
      <c r="O396" s="20">
        <v>1</v>
      </c>
      <c r="P396" s="20">
        <v>1</v>
      </c>
      <c r="Q396" s="23">
        <f t="shared" si="6"/>
        <v>13</v>
      </c>
      <c r="R396" s="1"/>
      <c r="S396" s="1"/>
      <c r="T396" s="1"/>
      <c r="U396" s="1"/>
      <c r="V396" s="1"/>
      <c r="W396" s="1"/>
      <c r="X396" s="1"/>
      <c r="Y396" s="1"/>
      <c r="Z396" s="1"/>
    </row>
    <row r="397" spans="1:26" s="5" customFormat="1" ht="43.2" customHeight="1" x14ac:dyDescent="0.3">
      <c r="A397" s="19" t="s">
        <v>2522</v>
      </c>
      <c r="B397" s="19" t="s">
        <v>159</v>
      </c>
      <c r="C397" s="19" t="s">
        <v>1785</v>
      </c>
      <c r="D397" s="19" t="s">
        <v>5</v>
      </c>
      <c r="E397" s="19" t="s">
        <v>111</v>
      </c>
      <c r="F397" s="19" t="s">
        <v>19</v>
      </c>
      <c r="G397" s="19">
        <v>1</v>
      </c>
      <c r="H397" s="19">
        <v>632</v>
      </c>
      <c r="I397" s="21">
        <v>160</v>
      </c>
      <c r="J397" s="19">
        <v>120</v>
      </c>
      <c r="K397" s="22">
        <v>145</v>
      </c>
      <c r="L397" s="19">
        <v>380</v>
      </c>
      <c r="M397" s="19">
        <v>650</v>
      </c>
      <c r="N397" s="19">
        <v>10</v>
      </c>
      <c r="O397" s="19">
        <v>1</v>
      </c>
      <c r="P397" s="19">
        <v>1450</v>
      </c>
      <c r="Q397" s="23">
        <f t="shared" si="6"/>
        <v>3548</v>
      </c>
      <c r="R397" s="4"/>
      <c r="S397" s="4"/>
      <c r="T397" s="4"/>
      <c r="U397" s="4"/>
      <c r="V397" s="4"/>
      <c r="W397" s="4"/>
      <c r="X397" s="4"/>
      <c r="Y397" s="4"/>
      <c r="Z397" s="4"/>
    </row>
    <row r="398" spans="1:26" s="5" customFormat="1" ht="43.2" customHeight="1" x14ac:dyDescent="0.3">
      <c r="A398" s="19" t="s">
        <v>2523</v>
      </c>
      <c r="B398" s="19" t="s">
        <v>733</v>
      </c>
      <c r="C398" s="19" t="s">
        <v>850</v>
      </c>
      <c r="D398" s="19" t="s">
        <v>93</v>
      </c>
      <c r="E398" s="19" t="s">
        <v>57</v>
      </c>
      <c r="F398" s="19" t="s">
        <v>170</v>
      </c>
      <c r="G398" s="19">
        <v>28</v>
      </c>
      <c r="H398" s="19">
        <v>3</v>
      </c>
      <c r="I398" s="21">
        <v>60</v>
      </c>
      <c r="J398" s="19">
        <v>2</v>
      </c>
      <c r="K398" s="22">
        <v>50</v>
      </c>
      <c r="L398" s="19">
        <v>31</v>
      </c>
      <c r="M398" s="19">
        <v>5</v>
      </c>
      <c r="N398" s="19">
        <v>5</v>
      </c>
      <c r="O398" s="19">
        <v>5</v>
      </c>
      <c r="P398" s="19">
        <v>2</v>
      </c>
      <c r="Q398" s="23">
        <f t="shared" si="6"/>
        <v>163</v>
      </c>
      <c r="R398" s="4"/>
      <c r="S398" s="4"/>
      <c r="T398" s="4"/>
      <c r="U398" s="4"/>
      <c r="V398" s="4"/>
      <c r="W398" s="4"/>
      <c r="X398" s="4"/>
      <c r="Y398" s="4"/>
      <c r="Z398" s="4"/>
    </row>
    <row r="399" spans="1:26" s="5" customFormat="1" ht="43.2" customHeight="1" x14ac:dyDescent="0.3">
      <c r="A399" s="19" t="s">
        <v>2524</v>
      </c>
      <c r="B399" s="19" t="s">
        <v>733</v>
      </c>
      <c r="C399" s="19" t="s">
        <v>3558</v>
      </c>
      <c r="D399" s="19" t="s">
        <v>93</v>
      </c>
      <c r="E399" s="19" t="s">
        <v>117</v>
      </c>
      <c r="F399" s="19" t="s">
        <v>170</v>
      </c>
      <c r="G399" s="19">
        <v>28</v>
      </c>
      <c r="H399" s="19">
        <v>9</v>
      </c>
      <c r="I399" s="21">
        <v>36</v>
      </c>
      <c r="J399" s="19">
        <v>204</v>
      </c>
      <c r="K399" s="22">
        <v>6</v>
      </c>
      <c r="L399" s="19">
        <v>9</v>
      </c>
      <c r="M399" s="19">
        <v>25</v>
      </c>
      <c r="N399" s="19">
        <v>1</v>
      </c>
      <c r="O399" s="19">
        <v>13</v>
      </c>
      <c r="P399" s="19">
        <v>2</v>
      </c>
      <c r="Q399" s="23">
        <f t="shared" si="6"/>
        <v>305</v>
      </c>
      <c r="R399" s="4"/>
      <c r="S399" s="4"/>
      <c r="T399" s="4"/>
      <c r="U399" s="4"/>
      <c r="V399" s="4"/>
      <c r="W399" s="4"/>
      <c r="X399" s="4"/>
      <c r="Y399" s="4"/>
      <c r="Z399" s="4"/>
    </row>
    <row r="400" spans="1:26" s="5" customFormat="1" ht="43.2" customHeight="1" x14ac:dyDescent="0.3">
      <c r="A400" s="19" t="s">
        <v>2525</v>
      </c>
      <c r="B400" s="19" t="s">
        <v>852</v>
      </c>
      <c r="C400" s="19" t="s">
        <v>853</v>
      </c>
      <c r="D400" s="19" t="s">
        <v>5</v>
      </c>
      <c r="E400" s="19" t="s">
        <v>81</v>
      </c>
      <c r="F400" s="19" t="s">
        <v>59</v>
      </c>
      <c r="G400" s="19">
        <v>10</v>
      </c>
      <c r="H400" s="19">
        <v>2</v>
      </c>
      <c r="I400" s="21">
        <v>7</v>
      </c>
      <c r="J400" s="19">
        <v>1</v>
      </c>
      <c r="K400" s="22">
        <v>1</v>
      </c>
      <c r="L400" s="19">
        <v>1</v>
      </c>
      <c r="M400" s="19">
        <v>1</v>
      </c>
      <c r="N400" s="19">
        <v>25</v>
      </c>
      <c r="O400" s="19">
        <v>1</v>
      </c>
      <c r="P400" s="19">
        <v>1</v>
      </c>
      <c r="Q400" s="23">
        <f t="shared" si="6"/>
        <v>40</v>
      </c>
      <c r="R400" s="4"/>
      <c r="S400" s="4"/>
      <c r="T400" s="4"/>
      <c r="U400" s="4"/>
      <c r="V400" s="4"/>
      <c r="W400" s="4"/>
      <c r="X400" s="4"/>
      <c r="Y400" s="4"/>
      <c r="Z400" s="4"/>
    </row>
    <row r="401" spans="1:26" s="5" customFormat="1" ht="43.2" customHeight="1" x14ac:dyDescent="0.3">
      <c r="A401" s="19" t="s">
        <v>2526</v>
      </c>
      <c r="B401" s="19" t="s">
        <v>852</v>
      </c>
      <c r="C401" s="19" t="s">
        <v>851</v>
      </c>
      <c r="D401" s="19" t="s">
        <v>5</v>
      </c>
      <c r="E401" s="19" t="s">
        <v>182</v>
      </c>
      <c r="F401" s="19" t="s">
        <v>59</v>
      </c>
      <c r="G401" s="19">
        <v>10</v>
      </c>
      <c r="H401" s="19">
        <v>54</v>
      </c>
      <c r="I401" s="21">
        <v>75</v>
      </c>
      <c r="J401" s="19">
        <v>24</v>
      </c>
      <c r="K401" s="22">
        <v>17</v>
      </c>
      <c r="L401" s="19">
        <v>78</v>
      </c>
      <c r="M401" s="19">
        <v>15</v>
      </c>
      <c r="N401" s="19">
        <v>1</v>
      </c>
      <c r="O401" s="19">
        <v>15</v>
      </c>
      <c r="P401" s="19">
        <v>200</v>
      </c>
      <c r="Q401" s="23">
        <f t="shared" si="6"/>
        <v>479</v>
      </c>
      <c r="R401" s="4"/>
      <c r="S401" s="4"/>
      <c r="T401" s="4"/>
      <c r="U401" s="4"/>
      <c r="V401" s="4"/>
      <c r="W401" s="4"/>
      <c r="X401" s="4"/>
      <c r="Y401" s="4"/>
      <c r="Z401" s="4"/>
    </row>
    <row r="402" spans="1:26" s="5" customFormat="1" ht="43.2" customHeight="1" x14ac:dyDescent="0.3">
      <c r="A402" s="19" t="s">
        <v>2527</v>
      </c>
      <c r="B402" s="19" t="s">
        <v>735</v>
      </c>
      <c r="C402" s="19" t="s">
        <v>734</v>
      </c>
      <c r="D402" s="19" t="s">
        <v>424</v>
      </c>
      <c r="E402" s="19" t="s">
        <v>736</v>
      </c>
      <c r="F402" s="19" t="s">
        <v>21</v>
      </c>
      <c r="G402" s="19">
        <v>1</v>
      </c>
      <c r="H402" s="19">
        <v>1</v>
      </c>
      <c r="I402" s="21">
        <v>12</v>
      </c>
      <c r="J402" s="19">
        <v>18</v>
      </c>
      <c r="K402" s="22">
        <v>2</v>
      </c>
      <c r="L402" s="19">
        <v>1</v>
      </c>
      <c r="M402" s="19">
        <v>15</v>
      </c>
      <c r="N402" s="19">
        <v>10</v>
      </c>
      <c r="O402" s="19">
        <v>1</v>
      </c>
      <c r="P402" s="19">
        <v>4</v>
      </c>
      <c r="Q402" s="23">
        <f t="shared" si="6"/>
        <v>64</v>
      </c>
      <c r="R402" s="4"/>
      <c r="S402" s="4"/>
      <c r="T402" s="4"/>
      <c r="U402" s="4"/>
      <c r="V402" s="4"/>
      <c r="W402" s="4"/>
      <c r="X402" s="4"/>
      <c r="Y402" s="4"/>
      <c r="Z402" s="4"/>
    </row>
    <row r="403" spans="1:26" s="5" customFormat="1" ht="43.2" customHeight="1" x14ac:dyDescent="0.3">
      <c r="A403" s="19" t="s">
        <v>2528</v>
      </c>
      <c r="B403" s="19" t="s">
        <v>1847</v>
      </c>
      <c r="C403" s="19" t="s">
        <v>1949</v>
      </c>
      <c r="D403" s="19" t="s">
        <v>424</v>
      </c>
      <c r="E403" s="19" t="s">
        <v>1445</v>
      </c>
      <c r="F403" s="19" t="s">
        <v>1444</v>
      </c>
      <c r="G403" s="19">
        <v>1</v>
      </c>
      <c r="H403" s="19">
        <v>1</v>
      </c>
      <c r="I403" s="21">
        <v>25</v>
      </c>
      <c r="J403" s="19">
        <v>40</v>
      </c>
      <c r="K403" s="22">
        <v>1</v>
      </c>
      <c r="L403" s="19">
        <v>1</v>
      </c>
      <c r="M403" s="19">
        <v>1</v>
      </c>
      <c r="N403" s="19">
        <v>1</v>
      </c>
      <c r="O403" s="19">
        <v>1</v>
      </c>
      <c r="P403" s="19">
        <v>1</v>
      </c>
      <c r="Q403" s="23">
        <f t="shared" si="6"/>
        <v>72</v>
      </c>
      <c r="R403" s="4"/>
      <c r="S403" s="4"/>
      <c r="T403" s="4"/>
      <c r="U403" s="4"/>
      <c r="V403" s="4"/>
      <c r="W403" s="4"/>
      <c r="X403" s="4"/>
      <c r="Y403" s="4"/>
      <c r="Z403" s="4"/>
    </row>
    <row r="404" spans="1:26" s="5" customFormat="1" ht="43.2" customHeight="1" x14ac:dyDescent="0.3">
      <c r="A404" s="19" t="s">
        <v>2529</v>
      </c>
      <c r="B404" s="19" t="s">
        <v>288</v>
      </c>
      <c r="C404" s="19" t="s">
        <v>3559</v>
      </c>
      <c r="D404" s="19" t="s">
        <v>101</v>
      </c>
      <c r="E404" s="19" t="s">
        <v>737</v>
      </c>
      <c r="F404" s="19" t="s">
        <v>95</v>
      </c>
      <c r="G404" s="19">
        <v>30</v>
      </c>
      <c r="H404" s="19">
        <v>59</v>
      </c>
      <c r="I404" s="21">
        <v>30</v>
      </c>
      <c r="J404" s="19">
        <v>36</v>
      </c>
      <c r="K404" s="22">
        <v>20</v>
      </c>
      <c r="L404" s="19">
        <v>10</v>
      </c>
      <c r="M404" s="19">
        <v>2</v>
      </c>
      <c r="N404" s="19">
        <v>3</v>
      </c>
      <c r="O404" s="19">
        <v>11</v>
      </c>
      <c r="P404" s="19">
        <v>10</v>
      </c>
      <c r="Q404" s="23">
        <f t="shared" si="6"/>
        <v>181</v>
      </c>
      <c r="R404" s="4"/>
      <c r="S404" s="4"/>
      <c r="T404" s="4"/>
      <c r="U404" s="4"/>
      <c r="V404" s="4"/>
      <c r="W404" s="4"/>
      <c r="X404" s="4"/>
      <c r="Y404" s="4"/>
      <c r="Z404" s="4"/>
    </row>
    <row r="405" spans="1:26" s="5" customFormat="1" ht="43.2" customHeight="1" x14ac:dyDescent="0.3">
      <c r="A405" s="19" t="s">
        <v>2530</v>
      </c>
      <c r="B405" s="19" t="s">
        <v>288</v>
      </c>
      <c r="C405" s="19" t="s">
        <v>3559</v>
      </c>
      <c r="D405" s="19" t="s">
        <v>101</v>
      </c>
      <c r="E405" s="19" t="s">
        <v>289</v>
      </c>
      <c r="F405" s="19" t="s">
        <v>95</v>
      </c>
      <c r="G405" s="19">
        <v>30</v>
      </c>
      <c r="H405" s="19">
        <v>2</v>
      </c>
      <c r="I405" s="21">
        <v>13</v>
      </c>
      <c r="J405" s="19">
        <v>1</v>
      </c>
      <c r="K405" s="22">
        <v>15</v>
      </c>
      <c r="L405" s="19">
        <v>1</v>
      </c>
      <c r="M405" s="19">
        <v>1</v>
      </c>
      <c r="N405" s="19">
        <v>1</v>
      </c>
      <c r="O405" s="19">
        <v>2</v>
      </c>
      <c r="P405" s="19">
        <v>1</v>
      </c>
      <c r="Q405" s="23">
        <f t="shared" si="6"/>
        <v>37</v>
      </c>
      <c r="R405" s="4"/>
      <c r="S405" s="4"/>
      <c r="T405" s="4"/>
      <c r="U405" s="4"/>
      <c r="V405" s="4"/>
      <c r="W405" s="4"/>
      <c r="X405" s="4"/>
      <c r="Y405" s="4"/>
      <c r="Z405" s="4"/>
    </row>
    <row r="406" spans="1:26" s="5" customFormat="1" ht="43.2" customHeight="1" x14ac:dyDescent="0.3">
      <c r="A406" s="19" t="s">
        <v>2531</v>
      </c>
      <c r="B406" s="19" t="s">
        <v>854</v>
      </c>
      <c r="C406" s="19" t="s">
        <v>854</v>
      </c>
      <c r="D406" s="19" t="s">
        <v>156</v>
      </c>
      <c r="E406" s="19" t="s">
        <v>359</v>
      </c>
      <c r="F406" s="19" t="s">
        <v>197</v>
      </c>
      <c r="G406" s="19">
        <v>30</v>
      </c>
      <c r="H406" s="19">
        <v>1</v>
      </c>
      <c r="I406" s="21">
        <v>60</v>
      </c>
      <c r="J406" s="19">
        <v>1</v>
      </c>
      <c r="K406" s="22">
        <v>14</v>
      </c>
      <c r="L406" s="19">
        <v>1</v>
      </c>
      <c r="M406" s="19">
        <v>1</v>
      </c>
      <c r="N406" s="19">
        <v>1</v>
      </c>
      <c r="O406" s="19">
        <v>1</v>
      </c>
      <c r="P406" s="19">
        <v>11</v>
      </c>
      <c r="Q406" s="23">
        <f t="shared" si="6"/>
        <v>91</v>
      </c>
      <c r="R406" s="4"/>
      <c r="S406" s="4"/>
      <c r="T406" s="4"/>
      <c r="U406" s="4"/>
      <c r="V406" s="4"/>
      <c r="W406" s="4"/>
      <c r="X406" s="4"/>
      <c r="Y406" s="4"/>
      <c r="Z406" s="4"/>
    </row>
    <row r="407" spans="1:26" s="5" customFormat="1" ht="43.2" customHeight="1" x14ac:dyDescent="0.3">
      <c r="A407" s="19" t="s">
        <v>2532</v>
      </c>
      <c r="B407" s="19" t="s">
        <v>854</v>
      </c>
      <c r="C407" s="19" t="s">
        <v>854</v>
      </c>
      <c r="D407" s="19" t="s">
        <v>156</v>
      </c>
      <c r="E407" s="19" t="s">
        <v>57</v>
      </c>
      <c r="F407" s="19" t="s">
        <v>197</v>
      </c>
      <c r="G407" s="19">
        <v>30</v>
      </c>
      <c r="H407" s="19">
        <v>1</v>
      </c>
      <c r="I407" s="21">
        <v>15</v>
      </c>
      <c r="J407" s="19">
        <v>1</v>
      </c>
      <c r="K407" s="22">
        <v>10</v>
      </c>
      <c r="L407" s="19">
        <v>1</v>
      </c>
      <c r="M407" s="19">
        <v>1</v>
      </c>
      <c r="N407" s="19">
        <v>1</v>
      </c>
      <c r="O407" s="19">
        <v>1</v>
      </c>
      <c r="P407" s="19">
        <v>7</v>
      </c>
      <c r="Q407" s="23">
        <f t="shared" si="6"/>
        <v>38</v>
      </c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43.2" customHeight="1" x14ac:dyDescent="0.3">
      <c r="A408" s="19" t="s">
        <v>2533</v>
      </c>
      <c r="B408" s="19" t="s">
        <v>369</v>
      </c>
      <c r="C408" s="19" t="s">
        <v>738</v>
      </c>
      <c r="D408" s="19" t="s">
        <v>5</v>
      </c>
      <c r="E408" s="19" t="s">
        <v>139</v>
      </c>
      <c r="F408" s="19" t="s">
        <v>59</v>
      </c>
      <c r="G408" s="19">
        <v>10</v>
      </c>
      <c r="H408" s="19">
        <v>1</v>
      </c>
      <c r="I408" s="21">
        <v>95</v>
      </c>
      <c r="J408" s="19">
        <v>3</v>
      </c>
      <c r="K408" s="22">
        <v>1</v>
      </c>
      <c r="L408" s="19">
        <v>1</v>
      </c>
      <c r="M408" s="19">
        <v>1</v>
      </c>
      <c r="N408" s="19">
        <v>1</v>
      </c>
      <c r="O408" s="19">
        <v>2</v>
      </c>
      <c r="P408" s="19">
        <v>31</v>
      </c>
      <c r="Q408" s="23">
        <f t="shared" si="6"/>
        <v>136</v>
      </c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43.2" customHeight="1" x14ac:dyDescent="0.3">
      <c r="A409" s="19" t="s">
        <v>2534</v>
      </c>
      <c r="B409" s="19" t="s">
        <v>369</v>
      </c>
      <c r="C409" s="19" t="s">
        <v>738</v>
      </c>
      <c r="D409" s="19" t="s">
        <v>101</v>
      </c>
      <c r="E409" s="19" t="s">
        <v>97</v>
      </c>
      <c r="F409" s="19" t="s">
        <v>143</v>
      </c>
      <c r="G409" s="19">
        <v>10</v>
      </c>
      <c r="H409" s="19">
        <v>5</v>
      </c>
      <c r="I409" s="21">
        <v>45</v>
      </c>
      <c r="J409" s="19">
        <v>6</v>
      </c>
      <c r="K409" s="22">
        <v>7</v>
      </c>
      <c r="L409" s="19">
        <v>9</v>
      </c>
      <c r="M409" s="19">
        <v>1</v>
      </c>
      <c r="N409" s="19">
        <v>1</v>
      </c>
      <c r="O409" s="19">
        <v>6</v>
      </c>
      <c r="P409" s="19">
        <v>40</v>
      </c>
      <c r="Q409" s="23">
        <f t="shared" si="6"/>
        <v>120</v>
      </c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43.2" customHeight="1" x14ac:dyDescent="0.3">
      <c r="A410" s="19" t="s">
        <v>2535</v>
      </c>
      <c r="B410" s="19" t="s">
        <v>262</v>
      </c>
      <c r="C410" s="19" t="s">
        <v>1924</v>
      </c>
      <c r="D410" s="19" t="s">
        <v>101</v>
      </c>
      <c r="E410" s="19" t="s">
        <v>141</v>
      </c>
      <c r="F410" s="19" t="s">
        <v>105</v>
      </c>
      <c r="G410" s="19">
        <v>20</v>
      </c>
      <c r="H410" s="19">
        <v>253</v>
      </c>
      <c r="I410" s="21">
        <v>40</v>
      </c>
      <c r="J410" s="19">
        <v>4</v>
      </c>
      <c r="K410" s="22">
        <v>60</v>
      </c>
      <c r="L410" s="19">
        <v>49</v>
      </c>
      <c r="M410" s="19">
        <v>80</v>
      </c>
      <c r="N410" s="19">
        <v>70</v>
      </c>
      <c r="O410" s="19">
        <v>45</v>
      </c>
      <c r="P410" s="19">
        <v>150</v>
      </c>
      <c r="Q410" s="23">
        <f t="shared" si="6"/>
        <v>751</v>
      </c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43.2" customHeight="1" x14ac:dyDescent="0.3">
      <c r="A411" s="19" t="s">
        <v>2536</v>
      </c>
      <c r="B411" s="19" t="s">
        <v>262</v>
      </c>
      <c r="C411" s="19" t="s">
        <v>1461</v>
      </c>
      <c r="D411" s="19" t="s">
        <v>101</v>
      </c>
      <c r="E411" s="19" t="s">
        <v>412</v>
      </c>
      <c r="F411" s="19" t="s">
        <v>105</v>
      </c>
      <c r="G411" s="19">
        <v>20</v>
      </c>
      <c r="H411" s="20">
        <v>87</v>
      </c>
      <c r="I411" s="21">
        <v>95</v>
      </c>
      <c r="J411" s="20">
        <v>51</v>
      </c>
      <c r="K411" s="25">
        <v>4</v>
      </c>
      <c r="L411" s="20">
        <v>158</v>
      </c>
      <c r="M411" s="19">
        <v>20</v>
      </c>
      <c r="N411" s="19">
        <v>1</v>
      </c>
      <c r="O411" s="20">
        <v>1</v>
      </c>
      <c r="P411" s="20">
        <v>30</v>
      </c>
      <c r="Q411" s="23">
        <f t="shared" si="6"/>
        <v>447</v>
      </c>
      <c r="R411" s="1"/>
      <c r="S411" s="1"/>
      <c r="T411" s="1"/>
      <c r="U411" s="1"/>
      <c r="V411" s="1"/>
      <c r="W411" s="1"/>
      <c r="X411" s="1"/>
      <c r="Y411" s="1"/>
      <c r="Z411" s="1"/>
    </row>
    <row r="412" spans="1:26" s="5" customFormat="1" ht="43.2" customHeight="1" x14ac:dyDescent="0.3">
      <c r="A412" s="19" t="s">
        <v>2537</v>
      </c>
      <c r="B412" s="19" t="s">
        <v>262</v>
      </c>
      <c r="C412" s="19" t="s">
        <v>261</v>
      </c>
      <c r="D412" s="19" t="s">
        <v>5</v>
      </c>
      <c r="E412" s="19" t="s">
        <v>263</v>
      </c>
      <c r="F412" s="19" t="s">
        <v>33</v>
      </c>
      <c r="G412" s="19">
        <v>5</v>
      </c>
      <c r="H412" s="19">
        <v>999</v>
      </c>
      <c r="I412" s="21">
        <v>425</v>
      </c>
      <c r="J412" s="19">
        <v>375</v>
      </c>
      <c r="K412" s="22">
        <v>250</v>
      </c>
      <c r="L412" s="19">
        <v>801</v>
      </c>
      <c r="M412" s="19">
        <v>260</v>
      </c>
      <c r="N412" s="19">
        <v>1</v>
      </c>
      <c r="O412" s="19">
        <v>85</v>
      </c>
      <c r="P412" s="19">
        <v>620</v>
      </c>
      <c r="Q412" s="23">
        <f t="shared" si="6"/>
        <v>3816</v>
      </c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43.2" customHeight="1" x14ac:dyDescent="0.3">
      <c r="A413" s="19" t="s">
        <v>2538</v>
      </c>
      <c r="B413" s="19" t="s">
        <v>1446</v>
      </c>
      <c r="C413" s="19" t="s">
        <v>1886</v>
      </c>
      <c r="D413" s="19" t="s">
        <v>101</v>
      </c>
      <c r="E413" s="19" t="s">
        <v>390</v>
      </c>
      <c r="F413" s="19" t="s">
        <v>426</v>
      </c>
      <c r="G413" s="19">
        <v>28</v>
      </c>
      <c r="H413" s="19">
        <v>2</v>
      </c>
      <c r="I413" s="21">
        <v>1</v>
      </c>
      <c r="J413" s="19">
        <v>1</v>
      </c>
      <c r="K413" s="22">
        <v>1</v>
      </c>
      <c r="L413" s="19">
        <v>6</v>
      </c>
      <c r="M413" s="19">
        <v>1</v>
      </c>
      <c r="N413" s="19">
        <v>1</v>
      </c>
      <c r="O413" s="19">
        <v>1</v>
      </c>
      <c r="P413" s="19">
        <v>10</v>
      </c>
      <c r="Q413" s="23">
        <f t="shared" si="6"/>
        <v>24</v>
      </c>
      <c r="R413" s="1"/>
      <c r="S413" s="1"/>
      <c r="T413" s="1"/>
      <c r="U413" s="1"/>
      <c r="V413" s="1"/>
      <c r="W413" s="1"/>
      <c r="X413" s="1"/>
      <c r="Y413" s="1"/>
      <c r="Z413" s="1"/>
    </row>
    <row r="414" spans="1:26" s="5" customFormat="1" ht="43.2" customHeight="1" x14ac:dyDescent="0.3">
      <c r="A414" s="19" t="s">
        <v>2539</v>
      </c>
      <c r="B414" s="19" t="s">
        <v>1446</v>
      </c>
      <c r="C414" s="19" t="s">
        <v>1886</v>
      </c>
      <c r="D414" s="19" t="s">
        <v>101</v>
      </c>
      <c r="E414" s="19" t="s">
        <v>224</v>
      </c>
      <c r="F414" s="19" t="s">
        <v>426</v>
      </c>
      <c r="G414" s="19">
        <v>28</v>
      </c>
      <c r="H414" s="19">
        <v>2</v>
      </c>
      <c r="I414" s="21">
        <v>1</v>
      </c>
      <c r="J414" s="19">
        <v>1</v>
      </c>
      <c r="K414" s="22">
        <v>1</v>
      </c>
      <c r="L414" s="19">
        <v>1</v>
      </c>
      <c r="M414" s="19">
        <v>1</v>
      </c>
      <c r="N414" s="19">
        <v>1</v>
      </c>
      <c r="O414" s="19">
        <v>1</v>
      </c>
      <c r="P414" s="19">
        <v>10</v>
      </c>
      <c r="Q414" s="23">
        <f t="shared" si="6"/>
        <v>19</v>
      </c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43.2" customHeight="1" x14ac:dyDescent="0.3">
      <c r="A415" s="19" t="s">
        <v>2540</v>
      </c>
      <c r="B415" s="19" t="s">
        <v>1712</v>
      </c>
      <c r="C415" s="19" t="s">
        <v>1711</v>
      </c>
      <c r="D415" s="19" t="s">
        <v>93</v>
      </c>
      <c r="E415" s="19" t="s">
        <v>57</v>
      </c>
      <c r="F415" s="19" t="s">
        <v>105</v>
      </c>
      <c r="G415" s="19">
        <v>20</v>
      </c>
      <c r="H415" s="19">
        <v>35</v>
      </c>
      <c r="I415" s="21">
        <v>15</v>
      </c>
      <c r="J415" s="19">
        <v>1</v>
      </c>
      <c r="K415" s="22">
        <v>10</v>
      </c>
      <c r="L415" s="19">
        <v>19</v>
      </c>
      <c r="M415" s="19">
        <v>1</v>
      </c>
      <c r="N415" s="19">
        <v>4</v>
      </c>
      <c r="O415" s="19">
        <v>1</v>
      </c>
      <c r="P415" s="19">
        <v>10</v>
      </c>
      <c r="Q415" s="23">
        <f t="shared" si="6"/>
        <v>96</v>
      </c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43.2" customHeight="1" x14ac:dyDescent="0.3">
      <c r="A416" s="19" t="s">
        <v>2541</v>
      </c>
      <c r="B416" s="20" t="s">
        <v>3560</v>
      </c>
      <c r="C416" s="20" t="s">
        <v>2020</v>
      </c>
      <c r="D416" s="20" t="s">
        <v>101</v>
      </c>
      <c r="E416" s="20" t="s">
        <v>2021</v>
      </c>
      <c r="F416" s="20" t="s">
        <v>170</v>
      </c>
      <c r="G416" s="20">
        <v>28</v>
      </c>
      <c r="H416" s="20">
        <v>1</v>
      </c>
      <c r="I416" s="21">
        <v>2</v>
      </c>
      <c r="J416" s="20">
        <v>1</v>
      </c>
      <c r="K416" s="22">
        <v>1</v>
      </c>
      <c r="L416" s="19">
        <v>1</v>
      </c>
      <c r="M416" s="19">
        <v>1</v>
      </c>
      <c r="N416" s="19">
        <v>1</v>
      </c>
      <c r="O416" s="20">
        <v>7</v>
      </c>
      <c r="P416" s="20">
        <v>2</v>
      </c>
      <c r="Q416" s="23">
        <f t="shared" si="6"/>
        <v>17</v>
      </c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43.2" customHeight="1" x14ac:dyDescent="0.3">
      <c r="A417" s="19" t="s">
        <v>2542</v>
      </c>
      <c r="B417" s="19" t="s">
        <v>740</v>
      </c>
      <c r="C417" s="19" t="s">
        <v>739</v>
      </c>
      <c r="D417" s="19" t="s">
        <v>101</v>
      </c>
      <c r="E417" s="19" t="s">
        <v>57</v>
      </c>
      <c r="F417" s="19" t="s">
        <v>95</v>
      </c>
      <c r="G417" s="19">
        <v>30</v>
      </c>
      <c r="H417" s="19">
        <v>6</v>
      </c>
      <c r="I417" s="21">
        <v>5</v>
      </c>
      <c r="J417" s="19">
        <v>2</v>
      </c>
      <c r="K417" s="22">
        <v>1</v>
      </c>
      <c r="L417" s="19">
        <v>7</v>
      </c>
      <c r="M417" s="19">
        <v>3</v>
      </c>
      <c r="N417" s="19">
        <v>3</v>
      </c>
      <c r="O417" s="19">
        <v>1</v>
      </c>
      <c r="P417" s="19">
        <v>1</v>
      </c>
      <c r="Q417" s="23">
        <f t="shared" si="6"/>
        <v>29</v>
      </c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43.2" customHeight="1" x14ac:dyDescent="0.3">
      <c r="A418" s="19" t="s">
        <v>2543</v>
      </c>
      <c r="B418" s="19" t="s">
        <v>740</v>
      </c>
      <c r="C418" s="19" t="s">
        <v>739</v>
      </c>
      <c r="D418" s="19" t="s">
        <v>101</v>
      </c>
      <c r="E418" s="19" t="s">
        <v>188</v>
      </c>
      <c r="F418" s="19" t="s">
        <v>95</v>
      </c>
      <c r="G418" s="19">
        <v>30</v>
      </c>
      <c r="H418" s="19">
        <v>4</v>
      </c>
      <c r="I418" s="21">
        <v>1</v>
      </c>
      <c r="J418" s="19">
        <v>1</v>
      </c>
      <c r="K418" s="22">
        <v>1</v>
      </c>
      <c r="L418" s="19">
        <v>2</v>
      </c>
      <c r="M418" s="19">
        <v>1</v>
      </c>
      <c r="N418" s="19">
        <v>1</v>
      </c>
      <c r="O418" s="19">
        <v>1</v>
      </c>
      <c r="P418" s="19">
        <v>1</v>
      </c>
      <c r="Q418" s="23">
        <f t="shared" si="6"/>
        <v>13</v>
      </c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43.2" customHeight="1" x14ac:dyDescent="0.3">
      <c r="A419" s="19" t="s">
        <v>2544</v>
      </c>
      <c r="B419" s="19" t="s">
        <v>740</v>
      </c>
      <c r="C419" s="19" t="s">
        <v>1950</v>
      </c>
      <c r="D419" s="19" t="s">
        <v>101</v>
      </c>
      <c r="E419" s="19" t="s">
        <v>117</v>
      </c>
      <c r="F419" s="19" t="s">
        <v>114</v>
      </c>
      <c r="G419" s="19">
        <v>60</v>
      </c>
      <c r="H419" s="19">
        <v>9</v>
      </c>
      <c r="I419" s="21">
        <v>5</v>
      </c>
      <c r="J419" s="19">
        <v>1</v>
      </c>
      <c r="K419" s="22">
        <v>1</v>
      </c>
      <c r="L419" s="19">
        <v>1</v>
      </c>
      <c r="M419" s="19">
        <v>1</v>
      </c>
      <c r="N419" s="19">
        <v>1</v>
      </c>
      <c r="O419" s="19">
        <v>10</v>
      </c>
      <c r="P419" s="19">
        <v>10</v>
      </c>
      <c r="Q419" s="23">
        <f t="shared" si="6"/>
        <v>39</v>
      </c>
      <c r="R419" s="1"/>
      <c r="S419" s="1"/>
      <c r="T419" s="1"/>
      <c r="U419" s="1"/>
      <c r="V419" s="1"/>
      <c r="W419" s="1"/>
      <c r="X419" s="1"/>
      <c r="Y419" s="1"/>
      <c r="Z419" s="1"/>
    </row>
    <row r="420" spans="1:26" s="5" customFormat="1" ht="43.2" customHeight="1" x14ac:dyDescent="0.3">
      <c r="A420" s="19" t="s">
        <v>2545</v>
      </c>
      <c r="B420" s="19" t="s">
        <v>255</v>
      </c>
      <c r="C420" s="19" t="s">
        <v>253</v>
      </c>
      <c r="D420" s="19" t="s">
        <v>5</v>
      </c>
      <c r="E420" s="19" t="s">
        <v>254</v>
      </c>
      <c r="F420" s="19" t="s">
        <v>8</v>
      </c>
      <c r="G420" s="19">
        <v>10</v>
      </c>
      <c r="H420" s="19">
        <v>565</v>
      </c>
      <c r="I420" s="21">
        <v>320</v>
      </c>
      <c r="J420" s="19">
        <v>8</v>
      </c>
      <c r="K420" s="22">
        <f>40+22</f>
        <v>62</v>
      </c>
      <c r="L420" s="19">
        <v>137</v>
      </c>
      <c r="M420" s="19">
        <v>1</v>
      </c>
      <c r="N420" s="19">
        <v>100</v>
      </c>
      <c r="O420" s="19">
        <v>65</v>
      </c>
      <c r="P420" s="19">
        <v>620</v>
      </c>
      <c r="Q420" s="23">
        <f t="shared" si="6"/>
        <v>1878</v>
      </c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43.2" customHeight="1" x14ac:dyDescent="0.3">
      <c r="A421" s="19" t="s">
        <v>2546</v>
      </c>
      <c r="B421" s="19" t="s">
        <v>255</v>
      </c>
      <c r="C421" s="19" t="s">
        <v>253</v>
      </c>
      <c r="D421" s="19" t="s">
        <v>5</v>
      </c>
      <c r="E421" s="19" t="s">
        <v>290</v>
      </c>
      <c r="F421" s="19" t="s">
        <v>8</v>
      </c>
      <c r="G421" s="19">
        <v>10</v>
      </c>
      <c r="H421" s="19">
        <v>800</v>
      </c>
      <c r="I421" s="21">
        <v>452</v>
      </c>
      <c r="J421" s="19">
        <v>70</v>
      </c>
      <c r="K421" s="22">
        <v>141</v>
      </c>
      <c r="L421" s="19">
        <v>290</v>
      </c>
      <c r="M421" s="19">
        <v>1</v>
      </c>
      <c r="N421" s="19">
        <v>300</v>
      </c>
      <c r="O421" s="19">
        <v>105</v>
      </c>
      <c r="P421" s="19">
        <v>1205</v>
      </c>
      <c r="Q421" s="23">
        <f t="shared" si="6"/>
        <v>3364</v>
      </c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43.2" customHeight="1" x14ac:dyDescent="0.3">
      <c r="A422" s="19" t="s">
        <v>2547</v>
      </c>
      <c r="B422" s="19" t="s">
        <v>255</v>
      </c>
      <c r="C422" s="19" t="s">
        <v>253</v>
      </c>
      <c r="D422" s="19" t="s">
        <v>5</v>
      </c>
      <c r="E422" s="19" t="s">
        <v>291</v>
      </c>
      <c r="F422" s="19" t="s">
        <v>8</v>
      </c>
      <c r="G422" s="19">
        <v>10</v>
      </c>
      <c r="H422" s="19">
        <v>18</v>
      </c>
      <c r="I422" s="21">
        <v>80</v>
      </c>
      <c r="J422" s="19">
        <v>1</v>
      </c>
      <c r="K422" s="22">
        <v>1</v>
      </c>
      <c r="L422" s="19">
        <v>1</v>
      </c>
      <c r="M422" s="19">
        <v>1</v>
      </c>
      <c r="N422" s="19">
        <v>6</v>
      </c>
      <c r="O422" s="19">
        <v>2</v>
      </c>
      <c r="P422" s="19">
        <v>16</v>
      </c>
      <c r="Q422" s="23">
        <f t="shared" si="6"/>
        <v>126</v>
      </c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43.2" customHeight="1" x14ac:dyDescent="0.3">
      <c r="A423" s="19" t="s">
        <v>2548</v>
      </c>
      <c r="B423" s="19" t="s">
        <v>255</v>
      </c>
      <c r="C423" s="19" t="s">
        <v>253</v>
      </c>
      <c r="D423" s="19" t="s">
        <v>5</v>
      </c>
      <c r="E423" s="19" t="s">
        <v>292</v>
      </c>
      <c r="F423" s="19" t="s">
        <v>19</v>
      </c>
      <c r="G423" s="19">
        <v>1</v>
      </c>
      <c r="H423" s="19">
        <v>1</v>
      </c>
      <c r="I423" s="21">
        <v>4</v>
      </c>
      <c r="J423" s="19">
        <v>412</v>
      </c>
      <c r="K423" s="22">
        <v>1</v>
      </c>
      <c r="L423" s="19">
        <v>3</v>
      </c>
      <c r="M423" s="19">
        <v>1</v>
      </c>
      <c r="N423" s="19">
        <v>1</v>
      </c>
      <c r="O423" s="19">
        <v>1</v>
      </c>
      <c r="P423" s="19">
        <v>1</v>
      </c>
      <c r="Q423" s="23">
        <f t="shared" si="6"/>
        <v>425</v>
      </c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43.2" customHeight="1" x14ac:dyDescent="0.3">
      <c r="A424" s="19" t="s">
        <v>2549</v>
      </c>
      <c r="B424" s="19" t="s">
        <v>255</v>
      </c>
      <c r="C424" s="19" t="s">
        <v>253</v>
      </c>
      <c r="D424" s="19" t="s">
        <v>5</v>
      </c>
      <c r="E424" s="19" t="s">
        <v>293</v>
      </c>
      <c r="F424" s="19" t="s">
        <v>8</v>
      </c>
      <c r="G424" s="19">
        <v>10</v>
      </c>
      <c r="H424" s="19">
        <v>94</v>
      </c>
      <c r="I424" s="21">
        <v>5</v>
      </c>
      <c r="J424" s="19">
        <v>1</v>
      </c>
      <c r="K424" s="22">
        <v>28</v>
      </c>
      <c r="L424" s="19">
        <v>1</v>
      </c>
      <c r="M424" s="19">
        <v>1</v>
      </c>
      <c r="N424" s="19">
        <v>4</v>
      </c>
      <c r="O424" s="19">
        <v>1</v>
      </c>
      <c r="P424" s="19">
        <v>1</v>
      </c>
      <c r="Q424" s="23">
        <f t="shared" si="6"/>
        <v>136</v>
      </c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43.2" customHeight="1" x14ac:dyDescent="0.3">
      <c r="A425" s="19" t="s">
        <v>2550</v>
      </c>
      <c r="B425" s="19" t="s">
        <v>255</v>
      </c>
      <c r="C425" s="19" t="s">
        <v>253</v>
      </c>
      <c r="D425" s="19" t="s">
        <v>5</v>
      </c>
      <c r="E425" s="19" t="s">
        <v>294</v>
      </c>
      <c r="F425" s="19" t="s">
        <v>8</v>
      </c>
      <c r="G425" s="19">
        <v>10</v>
      </c>
      <c r="H425" s="20">
        <v>111</v>
      </c>
      <c r="I425" s="21">
        <v>60</v>
      </c>
      <c r="J425" s="20">
        <v>2</v>
      </c>
      <c r="K425" s="25">
        <f>44</f>
        <v>44</v>
      </c>
      <c r="L425" s="20">
        <v>44</v>
      </c>
      <c r="M425" s="19">
        <v>1</v>
      </c>
      <c r="N425" s="19">
        <v>25</v>
      </c>
      <c r="O425" s="20">
        <v>10</v>
      </c>
      <c r="P425" s="20">
        <v>133</v>
      </c>
      <c r="Q425" s="23">
        <f t="shared" si="6"/>
        <v>430</v>
      </c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43.2" customHeight="1" x14ac:dyDescent="0.3">
      <c r="A426" s="19" t="s">
        <v>2551</v>
      </c>
      <c r="B426" s="19" t="s">
        <v>859</v>
      </c>
      <c r="C426" s="19" t="s">
        <v>856</v>
      </c>
      <c r="D426" s="19" t="s">
        <v>860</v>
      </c>
      <c r="E426" s="19" t="s">
        <v>1701</v>
      </c>
      <c r="F426" s="19" t="s">
        <v>1149</v>
      </c>
      <c r="G426" s="19">
        <v>1</v>
      </c>
      <c r="H426" s="20">
        <v>1</v>
      </c>
      <c r="I426" s="21">
        <v>3</v>
      </c>
      <c r="J426" s="20">
        <v>1</v>
      </c>
      <c r="K426" s="22">
        <v>1</v>
      </c>
      <c r="L426" s="19">
        <v>1</v>
      </c>
      <c r="M426" s="19">
        <v>1</v>
      </c>
      <c r="N426" s="19">
        <v>1</v>
      </c>
      <c r="O426" s="20">
        <v>1</v>
      </c>
      <c r="P426" s="20">
        <v>1</v>
      </c>
      <c r="Q426" s="23">
        <f t="shared" si="6"/>
        <v>11</v>
      </c>
      <c r="R426" s="1"/>
      <c r="S426" s="1"/>
      <c r="T426" s="1"/>
      <c r="U426" s="1"/>
      <c r="V426" s="1"/>
      <c r="W426" s="1"/>
      <c r="X426" s="1"/>
      <c r="Y426" s="1"/>
      <c r="Z426" s="1"/>
    </row>
    <row r="427" spans="1:26" s="5" customFormat="1" ht="43.2" customHeight="1" x14ac:dyDescent="0.3">
      <c r="A427" s="19" t="s">
        <v>2552</v>
      </c>
      <c r="B427" s="19" t="s">
        <v>859</v>
      </c>
      <c r="C427" s="19" t="s">
        <v>856</v>
      </c>
      <c r="D427" s="19" t="s">
        <v>860</v>
      </c>
      <c r="E427" s="19" t="s">
        <v>861</v>
      </c>
      <c r="F427" s="19" t="s">
        <v>1149</v>
      </c>
      <c r="G427" s="19">
        <v>1</v>
      </c>
      <c r="H427" s="20">
        <v>1</v>
      </c>
      <c r="I427" s="21">
        <v>2</v>
      </c>
      <c r="J427" s="20">
        <v>1</v>
      </c>
      <c r="K427" s="22">
        <v>1</v>
      </c>
      <c r="L427" s="19">
        <v>1</v>
      </c>
      <c r="M427" s="19">
        <v>1</v>
      </c>
      <c r="N427" s="19">
        <v>1</v>
      </c>
      <c r="O427" s="20">
        <v>1</v>
      </c>
      <c r="P427" s="20">
        <v>1</v>
      </c>
      <c r="Q427" s="23">
        <f t="shared" si="6"/>
        <v>10</v>
      </c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43.2" customHeight="1" x14ac:dyDescent="0.3">
      <c r="A428" s="19" t="s">
        <v>2553</v>
      </c>
      <c r="B428" s="19" t="s">
        <v>859</v>
      </c>
      <c r="C428" s="19" t="s">
        <v>1713</v>
      </c>
      <c r="D428" s="19" t="s">
        <v>5</v>
      </c>
      <c r="E428" s="19" t="s">
        <v>1635</v>
      </c>
      <c r="F428" s="19" t="s">
        <v>59</v>
      </c>
      <c r="G428" s="19">
        <v>10</v>
      </c>
      <c r="H428" s="20">
        <v>56</v>
      </c>
      <c r="I428" s="21">
        <v>60</v>
      </c>
      <c r="J428" s="20">
        <v>15</v>
      </c>
      <c r="K428" s="25">
        <v>15</v>
      </c>
      <c r="L428" s="20">
        <v>33</v>
      </c>
      <c r="M428" s="19">
        <v>29</v>
      </c>
      <c r="N428" s="19">
        <v>20</v>
      </c>
      <c r="O428" s="20">
        <v>1</v>
      </c>
      <c r="P428" s="20">
        <v>83</v>
      </c>
      <c r="Q428" s="23">
        <f t="shared" si="6"/>
        <v>312</v>
      </c>
      <c r="R428" s="1"/>
      <c r="S428" s="1"/>
      <c r="T428" s="1"/>
      <c r="U428" s="1"/>
      <c r="V428" s="1"/>
      <c r="W428" s="1"/>
      <c r="X428" s="1"/>
      <c r="Y428" s="1"/>
      <c r="Z428" s="1"/>
    </row>
    <row r="429" spans="1:26" s="5" customFormat="1" ht="43.2" customHeight="1" x14ac:dyDescent="0.3">
      <c r="A429" s="19" t="s">
        <v>2554</v>
      </c>
      <c r="B429" s="19" t="s">
        <v>862</v>
      </c>
      <c r="C429" s="19" t="s">
        <v>857</v>
      </c>
      <c r="D429" s="19" t="s">
        <v>5</v>
      </c>
      <c r="E429" s="19" t="s">
        <v>1714</v>
      </c>
      <c r="F429" s="19" t="s">
        <v>585</v>
      </c>
      <c r="G429" s="19">
        <v>1</v>
      </c>
      <c r="H429" s="20">
        <v>1</v>
      </c>
      <c r="I429" s="21">
        <v>1</v>
      </c>
      <c r="J429" s="20">
        <v>1</v>
      </c>
      <c r="K429" s="25">
        <v>1</v>
      </c>
      <c r="L429" s="20">
        <v>3</v>
      </c>
      <c r="M429" s="19">
        <v>1</v>
      </c>
      <c r="N429" s="19">
        <v>1</v>
      </c>
      <c r="O429" s="20">
        <v>1</v>
      </c>
      <c r="P429" s="20">
        <v>1</v>
      </c>
      <c r="Q429" s="23">
        <f t="shared" si="6"/>
        <v>11</v>
      </c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43.2" customHeight="1" x14ac:dyDescent="0.3">
      <c r="A430" s="19" t="s">
        <v>2555</v>
      </c>
      <c r="B430" s="19" t="s">
        <v>862</v>
      </c>
      <c r="C430" s="19" t="s">
        <v>857</v>
      </c>
      <c r="D430" s="19" t="s">
        <v>5</v>
      </c>
      <c r="E430" s="19" t="s">
        <v>511</v>
      </c>
      <c r="F430" s="19" t="s">
        <v>59</v>
      </c>
      <c r="G430" s="19">
        <v>10</v>
      </c>
      <c r="H430" s="19">
        <v>128</v>
      </c>
      <c r="I430" s="21">
        <v>105</v>
      </c>
      <c r="J430" s="19">
        <v>150</v>
      </c>
      <c r="K430" s="22">
        <v>36</v>
      </c>
      <c r="L430" s="19">
        <v>190</v>
      </c>
      <c r="M430" s="19">
        <v>40</v>
      </c>
      <c r="N430" s="19">
        <v>1</v>
      </c>
      <c r="O430" s="19">
        <v>21</v>
      </c>
      <c r="P430" s="19">
        <v>85</v>
      </c>
      <c r="Q430" s="23">
        <f t="shared" si="6"/>
        <v>756</v>
      </c>
      <c r="R430" s="1"/>
      <c r="S430" s="1"/>
      <c r="T430" s="1"/>
      <c r="U430" s="1"/>
      <c r="V430" s="1"/>
      <c r="W430" s="1"/>
      <c r="X430" s="1"/>
      <c r="Y430" s="1"/>
      <c r="Z430" s="1"/>
    </row>
    <row r="431" spans="1:26" s="5" customFormat="1" ht="43.2" customHeight="1" x14ac:dyDescent="0.3">
      <c r="A431" s="19" t="s">
        <v>2556</v>
      </c>
      <c r="B431" s="19" t="s">
        <v>1862</v>
      </c>
      <c r="C431" s="19" t="s">
        <v>1758</v>
      </c>
      <c r="D431" s="19" t="s">
        <v>5</v>
      </c>
      <c r="E431" s="19" t="s">
        <v>1760</v>
      </c>
      <c r="F431" s="19" t="s">
        <v>1759</v>
      </c>
      <c r="G431" s="19">
        <v>50</v>
      </c>
      <c r="H431" s="19">
        <v>2</v>
      </c>
      <c r="I431" s="21">
        <v>20</v>
      </c>
      <c r="J431" s="19">
        <v>1</v>
      </c>
      <c r="K431" s="22">
        <v>1</v>
      </c>
      <c r="L431" s="19">
        <v>1</v>
      </c>
      <c r="M431" s="19">
        <v>1</v>
      </c>
      <c r="N431" s="19">
        <v>1</v>
      </c>
      <c r="O431" s="19">
        <v>1</v>
      </c>
      <c r="P431" s="19">
        <v>1</v>
      </c>
      <c r="Q431" s="23">
        <f t="shared" si="6"/>
        <v>29</v>
      </c>
      <c r="R431" s="4"/>
      <c r="S431" s="4"/>
      <c r="T431" s="4"/>
      <c r="U431" s="4"/>
      <c r="V431" s="4"/>
      <c r="W431" s="4"/>
      <c r="X431" s="4"/>
      <c r="Y431" s="4"/>
      <c r="Z431" s="4"/>
    </row>
    <row r="432" spans="1:26" s="5" customFormat="1" ht="43.2" customHeight="1" x14ac:dyDescent="0.3">
      <c r="A432" s="19" t="s">
        <v>2557</v>
      </c>
      <c r="B432" s="19" t="s">
        <v>742</v>
      </c>
      <c r="C432" s="19" t="s">
        <v>741</v>
      </c>
      <c r="D432" s="19" t="s">
        <v>93</v>
      </c>
      <c r="E432" s="19" t="s">
        <v>150</v>
      </c>
      <c r="F432" s="19" t="s">
        <v>95</v>
      </c>
      <c r="G432" s="19">
        <v>30</v>
      </c>
      <c r="H432" s="20">
        <v>7</v>
      </c>
      <c r="I432" s="21">
        <v>5</v>
      </c>
      <c r="J432" s="20">
        <v>1</v>
      </c>
      <c r="K432" s="25">
        <v>12</v>
      </c>
      <c r="L432" s="20">
        <v>15</v>
      </c>
      <c r="M432" s="19">
        <v>10</v>
      </c>
      <c r="N432" s="19">
        <v>6</v>
      </c>
      <c r="O432" s="20">
        <v>3</v>
      </c>
      <c r="P432" s="20">
        <v>30</v>
      </c>
      <c r="Q432" s="23">
        <f t="shared" si="6"/>
        <v>89</v>
      </c>
      <c r="R432" s="4"/>
      <c r="S432" s="4"/>
      <c r="T432" s="4"/>
      <c r="U432" s="4"/>
      <c r="V432" s="4"/>
      <c r="W432" s="4"/>
      <c r="X432" s="4"/>
      <c r="Y432" s="4"/>
      <c r="Z432" s="4"/>
    </row>
    <row r="433" spans="1:26" s="5" customFormat="1" ht="43.2" customHeight="1" x14ac:dyDescent="0.3">
      <c r="A433" s="19" t="s">
        <v>2558</v>
      </c>
      <c r="B433" s="19" t="s">
        <v>742</v>
      </c>
      <c r="C433" s="19" t="s">
        <v>741</v>
      </c>
      <c r="D433" s="19" t="s">
        <v>93</v>
      </c>
      <c r="E433" s="19" t="s">
        <v>359</v>
      </c>
      <c r="F433" s="19" t="s">
        <v>95</v>
      </c>
      <c r="G433" s="19">
        <v>30</v>
      </c>
      <c r="H433" s="20">
        <v>11</v>
      </c>
      <c r="I433" s="21">
        <v>5</v>
      </c>
      <c r="J433" s="20">
        <v>1</v>
      </c>
      <c r="K433" s="25">
        <v>8</v>
      </c>
      <c r="L433" s="20">
        <v>4</v>
      </c>
      <c r="M433" s="19">
        <v>10</v>
      </c>
      <c r="N433" s="19">
        <v>15</v>
      </c>
      <c r="O433" s="20">
        <v>4</v>
      </c>
      <c r="P433" s="20">
        <v>80</v>
      </c>
      <c r="Q433" s="23">
        <f t="shared" si="6"/>
        <v>138</v>
      </c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43.2" customHeight="1" x14ac:dyDescent="0.3">
      <c r="A434" s="19" t="s">
        <v>2559</v>
      </c>
      <c r="B434" s="19" t="s">
        <v>163</v>
      </c>
      <c r="C434" s="19" t="s">
        <v>161</v>
      </c>
      <c r="D434" s="19" t="s">
        <v>5</v>
      </c>
      <c r="E434" s="19" t="s">
        <v>160</v>
      </c>
      <c r="F434" s="19" t="s">
        <v>162</v>
      </c>
      <c r="G434" s="19">
        <v>6</v>
      </c>
      <c r="H434" s="20">
        <v>438</v>
      </c>
      <c r="I434" s="21">
        <v>1</v>
      </c>
      <c r="J434" s="20">
        <v>1</v>
      </c>
      <c r="K434" s="22">
        <v>1</v>
      </c>
      <c r="L434" s="19">
        <v>1</v>
      </c>
      <c r="M434" s="19">
        <v>355</v>
      </c>
      <c r="N434" s="19">
        <v>1</v>
      </c>
      <c r="O434" s="20">
        <v>1</v>
      </c>
      <c r="P434" s="20">
        <v>1</v>
      </c>
      <c r="Q434" s="23">
        <f t="shared" si="6"/>
        <v>800</v>
      </c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43.2" customHeight="1" x14ac:dyDescent="0.3">
      <c r="A435" s="19" t="s">
        <v>2560</v>
      </c>
      <c r="B435" s="19" t="s">
        <v>163</v>
      </c>
      <c r="C435" s="19" t="s">
        <v>161</v>
      </c>
      <c r="D435" s="19" t="s">
        <v>5</v>
      </c>
      <c r="E435" s="19" t="s">
        <v>165</v>
      </c>
      <c r="F435" s="19" t="s">
        <v>164</v>
      </c>
      <c r="G435" s="19">
        <v>7</v>
      </c>
      <c r="H435" s="20">
        <v>192</v>
      </c>
      <c r="I435" s="21">
        <v>1</v>
      </c>
      <c r="J435" s="20">
        <v>1</v>
      </c>
      <c r="K435" s="22">
        <v>1</v>
      </c>
      <c r="L435" s="19">
        <v>1</v>
      </c>
      <c r="M435" s="19">
        <v>140</v>
      </c>
      <c r="N435" s="19">
        <v>1</v>
      </c>
      <c r="O435" s="20">
        <v>1</v>
      </c>
      <c r="P435" s="20">
        <v>1</v>
      </c>
      <c r="Q435" s="23">
        <f t="shared" si="6"/>
        <v>339</v>
      </c>
      <c r="R435" s="1"/>
      <c r="S435" s="1"/>
      <c r="T435" s="1"/>
      <c r="U435" s="1"/>
      <c r="V435" s="1"/>
      <c r="W435" s="1"/>
      <c r="X435" s="1"/>
      <c r="Y435" s="1"/>
      <c r="Z435" s="1"/>
    </row>
    <row r="436" spans="1:26" s="5" customFormat="1" ht="43.2" customHeight="1" x14ac:dyDescent="0.3">
      <c r="A436" s="19" t="s">
        <v>2561</v>
      </c>
      <c r="B436" s="19" t="s">
        <v>163</v>
      </c>
      <c r="C436" s="19" t="s">
        <v>161</v>
      </c>
      <c r="D436" s="19" t="s">
        <v>5</v>
      </c>
      <c r="E436" s="19" t="s">
        <v>196</v>
      </c>
      <c r="F436" s="19" t="s">
        <v>162</v>
      </c>
      <c r="G436" s="19">
        <v>6</v>
      </c>
      <c r="H436" s="20">
        <v>59</v>
      </c>
      <c r="I436" s="21">
        <v>1</v>
      </c>
      <c r="J436" s="20">
        <v>1</v>
      </c>
      <c r="K436" s="22">
        <v>1</v>
      </c>
      <c r="L436" s="19">
        <v>1</v>
      </c>
      <c r="M436" s="19">
        <v>250</v>
      </c>
      <c r="N436" s="19">
        <v>1</v>
      </c>
      <c r="O436" s="20">
        <v>1</v>
      </c>
      <c r="P436" s="20">
        <v>1</v>
      </c>
      <c r="Q436" s="23">
        <f t="shared" si="6"/>
        <v>316</v>
      </c>
      <c r="R436" s="4"/>
      <c r="S436" s="4"/>
      <c r="T436" s="4"/>
      <c r="U436" s="4"/>
      <c r="V436" s="4"/>
      <c r="W436" s="4"/>
      <c r="X436" s="4"/>
      <c r="Y436" s="4"/>
      <c r="Z436" s="4"/>
    </row>
    <row r="437" spans="1:26" s="5" customFormat="1" ht="43.2" customHeight="1" x14ac:dyDescent="0.3">
      <c r="A437" s="19" t="s">
        <v>2562</v>
      </c>
      <c r="B437" s="19" t="s">
        <v>163</v>
      </c>
      <c r="C437" s="19" t="s">
        <v>161</v>
      </c>
      <c r="D437" s="19" t="s">
        <v>5</v>
      </c>
      <c r="E437" s="19" t="s">
        <v>199</v>
      </c>
      <c r="F437" s="19" t="s">
        <v>162</v>
      </c>
      <c r="G437" s="19">
        <v>6</v>
      </c>
      <c r="H437" s="20">
        <v>197</v>
      </c>
      <c r="I437" s="21">
        <v>1</v>
      </c>
      <c r="J437" s="20">
        <v>1</v>
      </c>
      <c r="K437" s="22">
        <v>1</v>
      </c>
      <c r="L437" s="19">
        <v>1</v>
      </c>
      <c r="M437" s="19">
        <v>200</v>
      </c>
      <c r="N437" s="19">
        <v>1</v>
      </c>
      <c r="O437" s="20">
        <v>1</v>
      </c>
      <c r="P437" s="20">
        <v>1</v>
      </c>
      <c r="Q437" s="23">
        <f t="shared" si="6"/>
        <v>404</v>
      </c>
      <c r="R437" s="4"/>
      <c r="S437" s="4"/>
      <c r="T437" s="4"/>
      <c r="U437" s="4"/>
      <c r="V437" s="4"/>
      <c r="W437" s="4"/>
      <c r="X437" s="4"/>
      <c r="Y437" s="4"/>
      <c r="Z437" s="4"/>
    </row>
    <row r="438" spans="1:26" s="5" customFormat="1" ht="43.2" customHeight="1" x14ac:dyDescent="0.3">
      <c r="A438" s="19" t="s">
        <v>2563</v>
      </c>
      <c r="B438" s="19" t="s">
        <v>211</v>
      </c>
      <c r="C438" s="19" t="s">
        <v>209</v>
      </c>
      <c r="D438" s="19" t="s">
        <v>5</v>
      </c>
      <c r="E438" s="19" t="s">
        <v>210</v>
      </c>
      <c r="F438" s="19" t="s">
        <v>216</v>
      </c>
      <c r="G438" s="19">
        <v>1</v>
      </c>
      <c r="H438" s="20">
        <v>300</v>
      </c>
      <c r="I438" s="21">
        <v>1</v>
      </c>
      <c r="J438" s="20">
        <v>1</v>
      </c>
      <c r="K438" s="22">
        <v>1</v>
      </c>
      <c r="L438" s="19">
        <v>1</v>
      </c>
      <c r="M438" s="19">
        <v>1</v>
      </c>
      <c r="N438" s="19">
        <v>1</v>
      </c>
      <c r="O438" s="20">
        <v>1</v>
      </c>
      <c r="P438" s="20">
        <v>1</v>
      </c>
      <c r="Q438" s="23">
        <f t="shared" si="6"/>
        <v>308</v>
      </c>
      <c r="R438" s="4"/>
      <c r="S438" s="4"/>
      <c r="T438" s="4"/>
      <c r="U438" s="4"/>
      <c r="V438" s="4"/>
      <c r="W438" s="4"/>
      <c r="X438" s="4"/>
      <c r="Y438" s="4"/>
      <c r="Z438" s="4"/>
    </row>
    <row r="439" spans="1:26" s="5" customFormat="1" ht="43.2" customHeight="1" x14ac:dyDescent="0.3">
      <c r="A439" s="19" t="s">
        <v>2564</v>
      </c>
      <c r="B439" s="19" t="s">
        <v>211</v>
      </c>
      <c r="C439" s="19" t="s">
        <v>209</v>
      </c>
      <c r="D439" s="19" t="s">
        <v>5</v>
      </c>
      <c r="E439" s="19" t="s">
        <v>212</v>
      </c>
      <c r="F439" s="19" t="s">
        <v>216</v>
      </c>
      <c r="G439" s="19">
        <v>1</v>
      </c>
      <c r="H439" s="20">
        <v>210</v>
      </c>
      <c r="I439" s="21">
        <v>1</v>
      </c>
      <c r="J439" s="20">
        <v>1</v>
      </c>
      <c r="K439" s="22">
        <v>1</v>
      </c>
      <c r="L439" s="19">
        <v>1</v>
      </c>
      <c r="M439" s="19">
        <v>1</v>
      </c>
      <c r="N439" s="19">
        <v>1</v>
      </c>
      <c r="O439" s="20">
        <v>1</v>
      </c>
      <c r="P439" s="20">
        <v>1</v>
      </c>
      <c r="Q439" s="23">
        <f t="shared" si="6"/>
        <v>218</v>
      </c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43.2" customHeight="1" x14ac:dyDescent="0.3">
      <c r="A440" s="19" t="s">
        <v>2565</v>
      </c>
      <c r="B440" s="19" t="s">
        <v>211</v>
      </c>
      <c r="C440" s="19" t="s">
        <v>209</v>
      </c>
      <c r="D440" s="19" t="s">
        <v>5</v>
      </c>
      <c r="E440" s="19" t="s">
        <v>213</v>
      </c>
      <c r="F440" s="19" t="s">
        <v>216</v>
      </c>
      <c r="G440" s="19">
        <v>1</v>
      </c>
      <c r="H440" s="20">
        <v>156</v>
      </c>
      <c r="I440" s="21">
        <v>1</v>
      </c>
      <c r="J440" s="20">
        <v>1</v>
      </c>
      <c r="K440" s="22">
        <v>1</v>
      </c>
      <c r="L440" s="19">
        <v>1</v>
      </c>
      <c r="M440" s="19">
        <v>1</v>
      </c>
      <c r="N440" s="19">
        <v>1</v>
      </c>
      <c r="O440" s="20">
        <v>1</v>
      </c>
      <c r="P440" s="20">
        <v>1</v>
      </c>
      <c r="Q440" s="23">
        <f t="shared" si="6"/>
        <v>164</v>
      </c>
      <c r="R440" s="1"/>
      <c r="S440" s="1"/>
      <c r="T440" s="1"/>
      <c r="U440" s="1"/>
      <c r="V440" s="1"/>
      <c r="W440" s="1"/>
      <c r="X440" s="1"/>
      <c r="Y440" s="1"/>
      <c r="Z440" s="1"/>
    </row>
    <row r="441" spans="1:26" s="5" customFormat="1" ht="43.2" customHeight="1" x14ac:dyDescent="0.3">
      <c r="A441" s="19" t="s">
        <v>2566</v>
      </c>
      <c r="B441" s="19" t="s">
        <v>1378</v>
      </c>
      <c r="C441" s="19" t="s">
        <v>1379</v>
      </c>
      <c r="D441" s="19" t="s">
        <v>5</v>
      </c>
      <c r="E441" s="19" t="s">
        <v>289</v>
      </c>
      <c r="F441" s="19" t="s">
        <v>19</v>
      </c>
      <c r="G441" s="19">
        <v>1</v>
      </c>
      <c r="H441" s="19">
        <v>1</v>
      </c>
      <c r="I441" s="21">
        <v>1</v>
      </c>
      <c r="J441" s="19">
        <v>1</v>
      </c>
      <c r="K441" s="22">
        <v>1</v>
      </c>
      <c r="L441" s="19">
        <v>1</v>
      </c>
      <c r="M441" s="19">
        <v>1</v>
      </c>
      <c r="N441" s="19">
        <v>1</v>
      </c>
      <c r="O441" s="20">
        <v>1</v>
      </c>
      <c r="P441" s="20">
        <v>1</v>
      </c>
      <c r="Q441" s="23">
        <f t="shared" si="6"/>
        <v>9</v>
      </c>
      <c r="R441" s="4"/>
      <c r="S441" s="4"/>
      <c r="T441" s="4"/>
      <c r="U441" s="4"/>
      <c r="V441" s="4"/>
      <c r="W441" s="4"/>
      <c r="X441" s="4"/>
      <c r="Y441" s="4"/>
      <c r="Z441" s="4"/>
    </row>
    <row r="442" spans="1:26" s="5" customFormat="1" ht="43.2" customHeight="1" x14ac:dyDescent="0.3">
      <c r="A442" s="19" t="s">
        <v>2567</v>
      </c>
      <c r="B442" s="19" t="s">
        <v>863</v>
      </c>
      <c r="C442" s="19" t="s">
        <v>858</v>
      </c>
      <c r="D442" s="19" t="s">
        <v>343</v>
      </c>
      <c r="E442" s="19" t="s">
        <v>864</v>
      </c>
      <c r="F442" s="19" t="s">
        <v>20</v>
      </c>
      <c r="G442" s="19">
        <v>1</v>
      </c>
      <c r="H442" s="20">
        <v>1</v>
      </c>
      <c r="I442" s="21">
        <v>6</v>
      </c>
      <c r="J442" s="20">
        <v>2</v>
      </c>
      <c r="K442" s="22">
        <v>1</v>
      </c>
      <c r="L442" s="19">
        <v>1</v>
      </c>
      <c r="M442" s="19">
        <v>1</v>
      </c>
      <c r="N442" s="19">
        <v>1</v>
      </c>
      <c r="O442" s="20">
        <v>1</v>
      </c>
      <c r="P442" s="20">
        <v>1</v>
      </c>
      <c r="Q442" s="23">
        <f t="shared" si="6"/>
        <v>15</v>
      </c>
      <c r="R442" s="4"/>
      <c r="S442" s="4"/>
      <c r="T442" s="4"/>
      <c r="U442" s="4"/>
      <c r="V442" s="4"/>
      <c r="W442" s="4"/>
      <c r="X442" s="4"/>
      <c r="Y442" s="4"/>
      <c r="Z442" s="4"/>
    </row>
    <row r="443" spans="1:26" s="5" customFormat="1" ht="43.2" customHeight="1" x14ac:dyDescent="0.3">
      <c r="A443" s="19" t="s">
        <v>2568</v>
      </c>
      <c r="B443" s="19" t="s">
        <v>865</v>
      </c>
      <c r="C443" s="19" t="s">
        <v>865</v>
      </c>
      <c r="D443" s="19" t="s">
        <v>866</v>
      </c>
      <c r="E443" s="19" t="s">
        <v>867</v>
      </c>
      <c r="F443" s="19" t="s">
        <v>2101</v>
      </c>
      <c r="G443" s="19">
        <v>1</v>
      </c>
      <c r="H443" s="20">
        <v>6</v>
      </c>
      <c r="I443" s="21">
        <v>1</v>
      </c>
      <c r="J443" s="20">
        <v>1</v>
      </c>
      <c r="K443" s="22">
        <v>1</v>
      </c>
      <c r="L443" s="20">
        <v>13</v>
      </c>
      <c r="M443" s="19">
        <v>1</v>
      </c>
      <c r="N443" s="19">
        <v>5</v>
      </c>
      <c r="O443" s="20">
        <v>1</v>
      </c>
      <c r="P443" s="20">
        <v>1</v>
      </c>
      <c r="Q443" s="23">
        <f t="shared" si="6"/>
        <v>30</v>
      </c>
      <c r="R443" s="4"/>
      <c r="S443" s="4"/>
      <c r="T443" s="4"/>
      <c r="U443" s="4"/>
      <c r="V443" s="4"/>
      <c r="W443" s="4"/>
      <c r="X443" s="4"/>
      <c r="Y443" s="4"/>
      <c r="Z443" s="4"/>
    </row>
    <row r="444" spans="1:26" s="5" customFormat="1" ht="43.2" customHeight="1" x14ac:dyDescent="0.3">
      <c r="A444" s="19" t="s">
        <v>2569</v>
      </c>
      <c r="B444" s="19" t="s">
        <v>744</v>
      </c>
      <c r="C444" s="19" t="s">
        <v>743</v>
      </c>
      <c r="D444" s="19" t="s">
        <v>93</v>
      </c>
      <c r="E444" s="19" t="s">
        <v>111</v>
      </c>
      <c r="F444" s="19" t="s">
        <v>129</v>
      </c>
      <c r="G444" s="19">
        <v>16</v>
      </c>
      <c r="H444" s="19">
        <v>1</v>
      </c>
      <c r="I444" s="21">
        <v>6</v>
      </c>
      <c r="J444" s="19">
        <v>1</v>
      </c>
      <c r="K444" s="22">
        <v>1</v>
      </c>
      <c r="L444" s="19">
        <v>1</v>
      </c>
      <c r="M444" s="19">
        <v>1</v>
      </c>
      <c r="N444" s="19">
        <v>6</v>
      </c>
      <c r="O444" s="20">
        <v>1</v>
      </c>
      <c r="P444" s="20">
        <v>1</v>
      </c>
      <c r="Q444" s="23">
        <f t="shared" si="6"/>
        <v>19</v>
      </c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43.2" customHeight="1" x14ac:dyDescent="0.3">
      <c r="A445" s="19" t="s">
        <v>2570</v>
      </c>
      <c r="B445" s="20" t="s">
        <v>744</v>
      </c>
      <c r="C445" s="20" t="s">
        <v>743</v>
      </c>
      <c r="D445" s="20" t="s">
        <v>65</v>
      </c>
      <c r="E445" s="36">
        <v>2.5000000000000001E-2</v>
      </c>
      <c r="F445" s="20" t="s">
        <v>1543</v>
      </c>
      <c r="G445" s="20">
        <v>1</v>
      </c>
      <c r="H445" s="20">
        <v>1</v>
      </c>
      <c r="I445" s="21">
        <v>2</v>
      </c>
      <c r="J445" s="20">
        <v>1</v>
      </c>
      <c r="K445" s="22">
        <v>1</v>
      </c>
      <c r="L445" s="19">
        <v>1</v>
      </c>
      <c r="M445" s="19">
        <v>1</v>
      </c>
      <c r="N445" s="19">
        <v>1</v>
      </c>
      <c r="O445" s="20">
        <v>1</v>
      </c>
      <c r="P445" s="20">
        <v>1</v>
      </c>
      <c r="Q445" s="23">
        <f t="shared" si="6"/>
        <v>10</v>
      </c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43.2" customHeight="1" x14ac:dyDescent="0.3">
      <c r="A446" s="19" t="s">
        <v>2571</v>
      </c>
      <c r="B446" s="19" t="s">
        <v>745</v>
      </c>
      <c r="C446" s="19" t="s">
        <v>3561</v>
      </c>
      <c r="D446" s="19" t="s">
        <v>93</v>
      </c>
      <c r="E446" s="19" t="s">
        <v>57</v>
      </c>
      <c r="F446" s="19" t="s">
        <v>170</v>
      </c>
      <c r="G446" s="19">
        <v>28</v>
      </c>
      <c r="H446" s="20">
        <v>29</v>
      </c>
      <c r="I446" s="21">
        <v>20</v>
      </c>
      <c r="J446" s="19">
        <v>7</v>
      </c>
      <c r="K446" s="25">
        <v>2</v>
      </c>
      <c r="L446" s="20">
        <v>10</v>
      </c>
      <c r="M446" s="19">
        <v>1</v>
      </c>
      <c r="N446" s="19">
        <v>1</v>
      </c>
      <c r="O446" s="19">
        <v>1</v>
      </c>
      <c r="P446" s="20">
        <v>15</v>
      </c>
      <c r="Q446" s="23">
        <f t="shared" si="6"/>
        <v>86</v>
      </c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43.2" customHeight="1" x14ac:dyDescent="0.3">
      <c r="A447" s="19" t="s">
        <v>2572</v>
      </c>
      <c r="B447" s="20" t="s">
        <v>745</v>
      </c>
      <c r="C447" s="20" t="s">
        <v>1951</v>
      </c>
      <c r="D447" s="20" t="s">
        <v>571</v>
      </c>
      <c r="E447" s="20" t="s">
        <v>903</v>
      </c>
      <c r="F447" s="20" t="s">
        <v>1388</v>
      </c>
      <c r="G447" s="20">
        <v>1</v>
      </c>
      <c r="H447" s="20">
        <v>1</v>
      </c>
      <c r="I447" s="21">
        <v>1</v>
      </c>
      <c r="J447" s="19">
        <v>1</v>
      </c>
      <c r="K447" s="22">
        <v>1</v>
      </c>
      <c r="L447" s="19">
        <v>1</v>
      </c>
      <c r="M447" s="19">
        <v>1</v>
      </c>
      <c r="N447" s="19">
        <v>1</v>
      </c>
      <c r="O447" s="19">
        <v>1</v>
      </c>
      <c r="P447" s="20">
        <v>1</v>
      </c>
      <c r="Q447" s="23">
        <f t="shared" si="6"/>
        <v>9</v>
      </c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43.2" customHeight="1" x14ac:dyDescent="0.3">
      <c r="A448" s="19" t="s">
        <v>2573</v>
      </c>
      <c r="B448" s="19" t="s">
        <v>745</v>
      </c>
      <c r="C448" s="19" t="s">
        <v>3562</v>
      </c>
      <c r="D448" s="19" t="s">
        <v>1211</v>
      </c>
      <c r="E448" s="19" t="s">
        <v>117</v>
      </c>
      <c r="F448" s="19" t="s">
        <v>170</v>
      </c>
      <c r="G448" s="19">
        <v>28</v>
      </c>
      <c r="H448" s="19">
        <v>1</v>
      </c>
      <c r="I448" s="21">
        <v>1</v>
      </c>
      <c r="J448" s="20">
        <v>1</v>
      </c>
      <c r="K448" s="22">
        <v>1</v>
      </c>
      <c r="L448" s="19">
        <v>2</v>
      </c>
      <c r="M448" s="19">
        <v>1</v>
      </c>
      <c r="N448" s="19">
        <v>1</v>
      </c>
      <c r="O448" s="20">
        <v>1</v>
      </c>
      <c r="P448" s="19">
        <v>1</v>
      </c>
      <c r="Q448" s="23">
        <f t="shared" si="6"/>
        <v>10</v>
      </c>
      <c r="R448" s="1"/>
      <c r="S448" s="1"/>
      <c r="T448" s="1"/>
      <c r="U448" s="1"/>
      <c r="V448" s="1"/>
      <c r="W448" s="1"/>
      <c r="X448" s="1"/>
      <c r="Y448" s="1"/>
      <c r="Z448" s="1"/>
    </row>
    <row r="449" spans="1:26" s="5" customFormat="1" ht="43.2" customHeight="1" x14ac:dyDescent="0.3">
      <c r="A449" s="19" t="s">
        <v>2574</v>
      </c>
      <c r="B449" s="19" t="s">
        <v>631</v>
      </c>
      <c r="C449" s="19" t="s">
        <v>630</v>
      </c>
      <c r="D449" s="19" t="s">
        <v>364</v>
      </c>
      <c r="E449" s="19" t="s">
        <v>2101</v>
      </c>
      <c r="F449" s="19" t="s">
        <v>632</v>
      </c>
      <c r="G449" s="19">
        <v>30</v>
      </c>
      <c r="H449" s="19">
        <v>138</v>
      </c>
      <c r="I449" s="21">
        <v>1</v>
      </c>
      <c r="J449" s="19">
        <v>1</v>
      </c>
      <c r="K449" s="22">
        <v>1</v>
      </c>
      <c r="L449" s="19">
        <v>1</v>
      </c>
      <c r="M449" s="19">
        <v>1</v>
      </c>
      <c r="N449" s="19">
        <v>6</v>
      </c>
      <c r="O449" s="19">
        <v>1</v>
      </c>
      <c r="P449" s="19">
        <v>60</v>
      </c>
      <c r="Q449" s="23">
        <f t="shared" si="6"/>
        <v>210</v>
      </c>
      <c r="R449" s="4"/>
      <c r="S449" s="4"/>
      <c r="T449" s="4"/>
      <c r="U449" s="4"/>
      <c r="V449" s="4"/>
      <c r="W449" s="4"/>
      <c r="X449" s="4"/>
      <c r="Y449" s="4"/>
      <c r="Z449" s="4"/>
    </row>
    <row r="450" spans="1:26" s="5" customFormat="1" ht="43.2" customHeight="1" x14ac:dyDescent="0.3">
      <c r="A450" s="19" t="s">
        <v>2575</v>
      </c>
      <c r="B450" s="19" t="s">
        <v>427</v>
      </c>
      <c r="C450" s="19" t="s">
        <v>425</v>
      </c>
      <c r="D450" s="19" t="s">
        <v>156</v>
      </c>
      <c r="E450" s="19" t="s">
        <v>188</v>
      </c>
      <c r="F450" s="19" t="s">
        <v>457</v>
      </c>
      <c r="G450" s="19">
        <v>56</v>
      </c>
      <c r="H450" s="20">
        <v>5</v>
      </c>
      <c r="I450" s="21">
        <v>1</v>
      </c>
      <c r="J450" s="20">
        <v>1</v>
      </c>
      <c r="K450" s="22">
        <v>1</v>
      </c>
      <c r="L450" s="19">
        <v>1</v>
      </c>
      <c r="M450" s="19">
        <v>1</v>
      </c>
      <c r="N450" s="19">
        <v>3</v>
      </c>
      <c r="O450" s="20">
        <v>1</v>
      </c>
      <c r="P450" s="20">
        <v>12</v>
      </c>
      <c r="Q450" s="23">
        <f t="shared" si="6"/>
        <v>26</v>
      </c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43.2" customHeight="1" x14ac:dyDescent="0.3">
      <c r="A451" s="19" t="s">
        <v>2576</v>
      </c>
      <c r="B451" s="19" t="s">
        <v>427</v>
      </c>
      <c r="C451" s="19" t="s">
        <v>3563</v>
      </c>
      <c r="D451" s="19" t="s">
        <v>156</v>
      </c>
      <c r="E451" s="19" t="s">
        <v>141</v>
      </c>
      <c r="F451" s="19" t="s">
        <v>426</v>
      </c>
      <c r="G451" s="19">
        <v>28</v>
      </c>
      <c r="H451" s="19">
        <v>1</v>
      </c>
      <c r="I451" s="21">
        <v>1</v>
      </c>
      <c r="J451" s="19">
        <v>1</v>
      </c>
      <c r="K451" s="22">
        <v>1</v>
      </c>
      <c r="L451" s="19">
        <v>1</v>
      </c>
      <c r="M451" s="19">
        <v>1</v>
      </c>
      <c r="N451" s="19">
        <v>1</v>
      </c>
      <c r="O451" s="19">
        <v>1</v>
      </c>
      <c r="P451" s="19">
        <v>1</v>
      </c>
      <c r="Q451" s="23">
        <f t="shared" si="6"/>
        <v>9</v>
      </c>
      <c r="R451" s="1"/>
      <c r="S451" s="1"/>
      <c r="T451" s="1"/>
      <c r="U451" s="1"/>
      <c r="V451" s="1"/>
      <c r="W451" s="1"/>
      <c r="X451" s="1"/>
      <c r="Y451" s="1"/>
      <c r="Z451" s="1"/>
    </row>
    <row r="452" spans="1:26" s="5" customFormat="1" ht="43.2" customHeight="1" x14ac:dyDescent="0.3">
      <c r="A452" s="19" t="s">
        <v>2577</v>
      </c>
      <c r="B452" s="19" t="s">
        <v>746</v>
      </c>
      <c r="C452" s="19" t="s">
        <v>746</v>
      </c>
      <c r="D452" s="19" t="s">
        <v>101</v>
      </c>
      <c r="E452" s="19" t="s">
        <v>289</v>
      </c>
      <c r="F452" s="19" t="s">
        <v>105</v>
      </c>
      <c r="G452" s="19">
        <v>20</v>
      </c>
      <c r="H452" s="19">
        <v>91</v>
      </c>
      <c r="I452" s="21">
        <v>40</v>
      </c>
      <c r="J452" s="19">
        <v>420</v>
      </c>
      <c r="K452" s="22">
        <v>15</v>
      </c>
      <c r="L452" s="19">
        <v>74</v>
      </c>
      <c r="M452" s="19">
        <v>148</v>
      </c>
      <c r="N452" s="19">
        <v>65</v>
      </c>
      <c r="O452" s="19">
        <v>4</v>
      </c>
      <c r="P452" s="19">
        <v>60</v>
      </c>
      <c r="Q452" s="23">
        <f t="shared" si="6"/>
        <v>917</v>
      </c>
      <c r="R452" s="4"/>
      <c r="S452" s="4"/>
      <c r="T452" s="4"/>
      <c r="U452" s="4"/>
      <c r="V452" s="4"/>
      <c r="W452" s="4"/>
      <c r="X452" s="4"/>
      <c r="Y452" s="4"/>
      <c r="Z452" s="4"/>
    </row>
    <row r="453" spans="1:26" s="5" customFormat="1" ht="43.2" customHeight="1" x14ac:dyDescent="0.3">
      <c r="A453" s="19" t="s">
        <v>2578</v>
      </c>
      <c r="B453" s="19" t="s">
        <v>896</v>
      </c>
      <c r="C453" s="19" t="s">
        <v>1393</v>
      </c>
      <c r="D453" s="19" t="s">
        <v>93</v>
      </c>
      <c r="E453" s="19" t="s">
        <v>289</v>
      </c>
      <c r="F453" s="19" t="s">
        <v>170</v>
      </c>
      <c r="G453" s="19">
        <v>28</v>
      </c>
      <c r="H453" s="19">
        <v>1</v>
      </c>
      <c r="I453" s="21">
        <v>1</v>
      </c>
      <c r="J453" s="19">
        <v>1</v>
      </c>
      <c r="K453" s="22">
        <v>1</v>
      </c>
      <c r="L453" s="19">
        <v>1</v>
      </c>
      <c r="M453" s="19">
        <v>1</v>
      </c>
      <c r="N453" s="19">
        <v>1</v>
      </c>
      <c r="O453" s="19">
        <v>1</v>
      </c>
      <c r="P453" s="19">
        <v>1</v>
      </c>
      <c r="Q453" s="23">
        <f t="shared" si="6"/>
        <v>9</v>
      </c>
      <c r="R453" s="4"/>
      <c r="S453" s="4"/>
      <c r="T453" s="4"/>
      <c r="U453" s="4"/>
      <c r="V453" s="4"/>
      <c r="W453" s="4"/>
      <c r="X453" s="4"/>
      <c r="Y453" s="4"/>
      <c r="Z453" s="4"/>
    </row>
    <row r="454" spans="1:26" s="5" customFormat="1" ht="43.2" customHeight="1" x14ac:dyDescent="0.3">
      <c r="A454" s="19" t="s">
        <v>2579</v>
      </c>
      <c r="B454" s="19" t="s">
        <v>880</v>
      </c>
      <c r="C454" s="19" t="s">
        <v>897</v>
      </c>
      <c r="D454" s="19" t="s">
        <v>101</v>
      </c>
      <c r="E454" s="19" t="s">
        <v>111</v>
      </c>
      <c r="F454" s="19" t="s">
        <v>95</v>
      </c>
      <c r="G454" s="19">
        <v>30</v>
      </c>
      <c r="H454" s="20">
        <v>127</v>
      </c>
      <c r="I454" s="21">
        <v>100</v>
      </c>
      <c r="J454" s="20">
        <v>10</v>
      </c>
      <c r="K454" s="25">
        <v>24</v>
      </c>
      <c r="L454" s="20">
        <v>16</v>
      </c>
      <c r="M454" s="19">
        <v>9</v>
      </c>
      <c r="N454" s="19">
        <v>10</v>
      </c>
      <c r="O454" s="20">
        <v>2</v>
      </c>
      <c r="P454" s="20">
        <v>35</v>
      </c>
      <c r="Q454" s="23">
        <f t="shared" si="6"/>
        <v>333</v>
      </c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43.2" customHeight="1" x14ac:dyDescent="0.3">
      <c r="A455" s="19" t="s">
        <v>2580</v>
      </c>
      <c r="B455" s="19" t="s">
        <v>880</v>
      </c>
      <c r="C455" s="19" t="s">
        <v>897</v>
      </c>
      <c r="D455" s="19" t="s">
        <v>5</v>
      </c>
      <c r="E455" s="19" t="s">
        <v>898</v>
      </c>
      <c r="F455" s="19" t="s">
        <v>33</v>
      </c>
      <c r="G455" s="19">
        <v>5</v>
      </c>
      <c r="H455" s="20">
        <v>72</v>
      </c>
      <c r="I455" s="21">
        <v>2</v>
      </c>
      <c r="J455" s="20">
        <v>15</v>
      </c>
      <c r="K455" s="25">
        <v>100</v>
      </c>
      <c r="L455" s="20">
        <v>2</v>
      </c>
      <c r="M455" s="19">
        <v>1</v>
      </c>
      <c r="N455" s="19">
        <v>15</v>
      </c>
      <c r="O455" s="20">
        <v>78</v>
      </c>
      <c r="P455" s="20">
        <v>15</v>
      </c>
      <c r="Q455" s="23">
        <f t="shared" ref="Q455:Q518" si="7">SUM(H455:P455)</f>
        <v>300</v>
      </c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43.2" customHeight="1" x14ac:dyDescent="0.3">
      <c r="A456" s="19" t="s">
        <v>2581</v>
      </c>
      <c r="B456" s="19" t="s">
        <v>880</v>
      </c>
      <c r="C456" s="19" t="s">
        <v>897</v>
      </c>
      <c r="D456" s="19" t="s">
        <v>5</v>
      </c>
      <c r="E456" s="19" t="s">
        <v>898</v>
      </c>
      <c r="F456" s="19" t="s">
        <v>52</v>
      </c>
      <c r="G456" s="19">
        <v>50</v>
      </c>
      <c r="H456" s="19">
        <v>60</v>
      </c>
      <c r="I456" s="21">
        <v>26</v>
      </c>
      <c r="J456" s="19">
        <v>21</v>
      </c>
      <c r="K456" s="22">
        <v>1</v>
      </c>
      <c r="L456" s="19">
        <v>21</v>
      </c>
      <c r="M456" s="19">
        <v>25</v>
      </c>
      <c r="N456" s="19">
        <v>15</v>
      </c>
      <c r="O456" s="19">
        <v>1</v>
      </c>
      <c r="P456" s="19">
        <v>75</v>
      </c>
      <c r="Q456" s="23">
        <f t="shared" si="7"/>
        <v>245</v>
      </c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43.2" customHeight="1" x14ac:dyDescent="0.3">
      <c r="A457" s="19" t="s">
        <v>2582</v>
      </c>
      <c r="B457" s="19" t="s">
        <v>831</v>
      </c>
      <c r="C457" s="19" t="s">
        <v>829</v>
      </c>
      <c r="D457" s="19" t="s">
        <v>65</v>
      </c>
      <c r="E457" s="19" t="s">
        <v>830</v>
      </c>
      <c r="F457" s="19" t="s">
        <v>2101</v>
      </c>
      <c r="G457" s="19">
        <v>1</v>
      </c>
      <c r="H457" s="19">
        <v>4</v>
      </c>
      <c r="I457" s="21">
        <v>1</v>
      </c>
      <c r="J457" s="19">
        <v>1</v>
      </c>
      <c r="K457" s="22">
        <v>1</v>
      </c>
      <c r="L457" s="19">
        <v>1</v>
      </c>
      <c r="M457" s="19">
        <v>1</v>
      </c>
      <c r="N457" s="19">
        <v>7</v>
      </c>
      <c r="O457" s="19">
        <v>2</v>
      </c>
      <c r="P457" s="19">
        <v>1</v>
      </c>
      <c r="Q457" s="23">
        <f t="shared" si="7"/>
        <v>19</v>
      </c>
      <c r="R457" s="1"/>
      <c r="S457" s="1"/>
      <c r="T457" s="1"/>
      <c r="U457" s="1"/>
      <c r="V457" s="1"/>
      <c r="W457" s="1"/>
      <c r="X457" s="1"/>
      <c r="Y457" s="1"/>
      <c r="Z457" s="1"/>
    </row>
    <row r="458" spans="1:26" s="5" customFormat="1" ht="43.2" customHeight="1" x14ac:dyDescent="0.3">
      <c r="A458" s="19" t="s">
        <v>2583</v>
      </c>
      <c r="B458" s="19" t="s">
        <v>831</v>
      </c>
      <c r="C458" s="19" t="s">
        <v>832</v>
      </c>
      <c r="D458" s="19" t="s">
        <v>198</v>
      </c>
      <c r="E458" s="19" t="s">
        <v>97</v>
      </c>
      <c r="F458" s="19" t="s">
        <v>833</v>
      </c>
      <c r="G458" s="19">
        <v>5</v>
      </c>
      <c r="H458" s="20">
        <v>1</v>
      </c>
      <c r="I458" s="21">
        <v>1</v>
      </c>
      <c r="J458" s="20">
        <v>1</v>
      </c>
      <c r="K458" s="22">
        <v>1</v>
      </c>
      <c r="L458" s="19">
        <v>1</v>
      </c>
      <c r="M458" s="19">
        <v>1</v>
      </c>
      <c r="N458" s="19">
        <v>1</v>
      </c>
      <c r="O458" s="20">
        <v>1</v>
      </c>
      <c r="P458" s="20">
        <v>1</v>
      </c>
      <c r="Q458" s="23">
        <f t="shared" si="7"/>
        <v>9</v>
      </c>
      <c r="R458" s="4"/>
      <c r="S458" s="4"/>
      <c r="T458" s="4"/>
      <c r="U458" s="4"/>
      <c r="V458" s="4"/>
      <c r="W458" s="4"/>
      <c r="X458" s="4"/>
      <c r="Y458" s="4"/>
      <c r="Z458" s="4"/>
    </row>
    <row r="459" spans="1:26" s="5" customFormat="1" ht="43.2" customHeight="1" x14ac:dyDescent="0.3">
      <c r="A459" s="19" t="s">
        <v>2584</v>
      </c>
      <c r="B459" s="19" t="s">
        <v>835</v>
      </c>
      <c r="C459" s="19" t="s">
        <v>835</v>
      </c>
      <c r="D459" s="19" t="s">
        <v>156</v>
      </c>
      <c r="E459" s="19" t="s">
        <v>111</v>
      </c>
      <c r="F459" s="19" t="s">
        <v>836</v>
      </c>
      <c r="G459" s="19">
        <v>250</v>
      </c>
      <c r="H459" s="20">
        <v>1</v>
      </c>
      <c r="I459" s="21">
        <v>2</v>
      </c>
      <c r="J459" s="20">
        <v>1</v>
      </c>
      <c r="K459" s="22">
        <v>1</v>
      </c>
      <c r="L459" s="19">
        <v>1</v>
      </c>
      <c r="M459" s="19">
        <v>1</v>
      </c>
      <c r="N459" s="19">
        <v>1</v>
      </c>
      <c r="O459" s="20">
        <v>1</v>
      </c>
      <c r="P459" s="20">
        <v>1</v>
      </c>
      <c r="Q459" s="23">
        <f t="shared" si="7"/>
        <v>10</v>
      </c>
      <c r="R459" s="4"/>
      <c r="S459" s="4"/>
      <c r="T459" s="4"/>
      <c r="U459" s="4"/>
      <c r="V459" s="4"/>
      <c r="W459" s="4"/>
      <c r="X459" s="4"/>
      <c r="Y459" s="4"/>
      <c r="Z459" s="4"/>
    </row>
    <row r="460" spans="1:26" s="5" customFormat="1" ht="43.2" customHeight="1" x14ac:dyDescent="0.3">
      <c r="A460" s="19" t="s">
        <v>2585</v>
      </c>
      <c r="B460" s="19" t="s">
        <v>1925</v>
      </c>
      <c r="C460" s="19" t="s">
        <v>487</v>
      </c>
      <c r="D460" s="19" t="s">
        <v>65</v>
      </c>
      <c r="E460" s="19" t="s">
        <v>488</v>
      </c>
      <c r="F460" s="19" t="s">
        <v>2118</v>
      </c>
      <c r="G460" s="19">
        <v>1</v>
      </c>
      <c r="H460" s="20">
        <v>1</v>
      </c>
      <c r="I460" s="21">
        <v>22</v>
      </c>
      <c r="J460" s="20">
        <v>1</v>
      </c>
      <c r="K460" s="22">
        <v>1</v>
      </c>
      <c r="L460" s="19">
        <v>1</v>
      </c>
      <c r="M460" s="19">
        <v>1</v>
      </c>
      <c r="N460" s="19">
        <v>1</v>
      </c>
      <c r="O460" s="20">
        <v>15</v>
      </c>
      <c r="P460" s="20">
        <v>1</v>
      </c>
      <c r="Q460" s="23">
        <f t="shared" si="7"/>
        <v>44</v>
      </c>
      <c r="R460" s="4"/>
      <c r="S460" s="4"/>
      <c r="T460" s="4"/>
      <c r="U460" s="4"/>
      <c r="V460" s="4"/>
      <c r="W460" s="4"/>
      <c r="X460" s="4"/>
      <c r="Y460" s="4"/>
      <c r="Z460" s="4"/>
    </row>
    <row r="461" spans="1:26" s="5" customFormat="1" ht="43.2" customHeight="1" x14ac:dyDescent="0.3">
      <c r="A461" s="19" t="s">
        <v>2586</v>
      </c>
      <c r="B461" s="19" t="s">
        <v>1925</v>
      </c>
      <c r="C461" s="19" t="s">
        <v>487</v>
      </c>
      <c r="D461" s="19" t="s">
        <v>65</v>
      </c>
      <c r="E461" s="19" t="s">
        <v>828</v>
      </c>
      <c r="F461" s="19" t="s">
        <v>2118</v>
      </c>
      <c r="G461" s="19">
        <v>1</v>
      </c>
      <c r="H461" s="19">
        <v>1</v>
      </c>
      <c r="I461" s="21">
        <v>60</v>
      </c>
      <c r="J461" s="19">
        <v>1</v>
      </c>
      <c r="K461" s="22">
        <v>1</v>
      </c>
      <c r="L461" s="19">
        <v>2</v>
      </c>
      <c r="M461" s="19">
        <v>1</v>
      </c>
      <c r="N461" s="19">
        <v>3</v>
      </c>
      <c r="O461" s="19">
        <v>1</v>
      </c>
      <c r="P461" s="19">
        <v>10</v>
      </c>
      <c r="Q461" s="23">
        <f t="shared" si="7"/>
        <v>80</v>
      </c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43.2" customHeight="1" x14ac:dyDescent="0.3">
      <c r="A462" s="19" t="s">
        <v>2587</v>
      </c>
      <c r="B462" s="19" t="s">
        <v>1925</v>
      </c>
      <c r="C462" s="19" t="s">
        <v>487</v>
      </c>
      <c r="D462" s="19" t="s">
        <v>65</v>
      </c>
      <c r="E462" s="19" t="s">
        <v>885</v>
      </c>
      <c r="F462" s="19" t="s">
        <v>3564</v>
      </c>
      <c r="G462" s="19">
        <v>1</v>
      </c>
      <c r="H462" s="19">
        <v>5</v>
      </c>
      <c r="I462" s="21">
        <v>10</v>
      </c>
      <c r="J462" s="19">
        <v>2</v>
      </c>
      <c r="K462" s="22">
        <v>1</v>
      </c>
      <c r="L462" s="19">
        <v>2</v>
      </c>
      <c r="M462" s="19">
        <v>1</v>
      </c>
      <c r="N462" s="19">
        <v>1</v>
      </c>
      <c r="O462" s="19">
        <v>1</v>
      </c>
      <c r="P462" s="19">
        <v>10</v>
      </c>
      <c r="Q462" s="23">
        <f t="shared" si="7"/>
        <v>33</v>
      </c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43.2" customHeight="1" x14ac:dyDescent="0.3">
      <c r="A463" s="19" t="s">
        <v>2588</v>
      </c>
      <c r="B463" s="19" t="s">
        <v>1925</v>
      </c>
      <c r="C463" s="19" t="s">
        <v>487</v>
      </c>
      <c r="D463" s="19" t="s">
        <v>65</v>
      </c>
      <c r="E463" s="19" t="s">
        <v>2061</v>
      </c>
      <c r="F463" s="19" t="s">
        <v>2118</v>
      </c>
      <c r="G463" s="19">
        <v>1</v>
      </c>
      <c r="H463" s="20">
        <v>1</v>
      </c>
      <c r="I463" s="21">
        <v>10</v>
      </c>
      <c r="J463" s="20">
        <v>1</v>
      </c>
      <c r="K463" s="22">
        <v>1</v>
      </c>
      <c r="L463" s="19">
        <v>1</v>
      </c>
      <c r="M463" s="19">
        <v>1</v>
      </c>
      <c r="N463" s="19">
        <v>1</v>
      </c>
      <c r="O463" s="20">
        <v>1</v>
      </c>
      <c r="P463" s="20">
        <v>1</v>
      </c>
      <c r="Q463" s="23">
        <f t="shared" si="7"/>
        <v>18</v>
      </c>
      <c r="R463" s="1"/>
      <c r="S463" s="1"/>
      <c r="T463" s="1"/>
      <c r="U463" s="1"/>
      <c r="V463" s="1"/>
      <c r="W463" s="1"/>
      <c r="X463" s="1"/>
      <c r="Y463" s="1"/>
      <c r="Z463" s="1"/>
    </row>
    <row r="464" spans="1:26" s="5" customFormat="1" ht="43.2" customHeight="1" x14ac:dyDescent="0.3">
      <c r="A464" s="19" t="s">
        <v>2589</v>
      </c>
      <c r="B464" s="19" t="s">
        <v>935</v>
      </c>
      <c r="C464" s="19" t="s">
        <v>934</v>
      </c>
      <c r="D464" s="19" t="s">
        <v>66</v>
      </c>
      <c r="E464" s="19" t="s">
        <v>936</v>
      </c>
      <c r="F464" s="19" t="s">
        <v>3</v>
      </c>
      <c r="G464" s="19">
        <v>1</v>
      </c>
      <c r="H464" s="20">
        <v>3</v>
      </c>
      <c r="I464" s="21">
        <v>10</v>
      </c>
      <c r="J464" s="20">
        <v>1</v>
      </c>
      <c r="K464" s="25">
        <v>9</v>
      </c>
      <c r="L464" s="20">
        <v>3</v>
      </c>
      <c r="M464" s="19">
        <v>5</v>
      </c>
      <c r="N464" s="19">
        <v>1</v>
      </c>
      <c r="O464" s="20">
        <v>1</v>
      </c>
      <c r="P464" s="20">
        <v>18</v>
      </c>
      <c r="Q464" s="23">
        <f t="shared" si="7"/>
        <v>51</v>
      </c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43.2" customHeight="1" x14ac:dyDescent="0.3">
      <c r="A465" s="19" t="s">
        <v>2590</v>
      </c>
      <c r="B465" s="19" t="s">
        <v>838</v>
      </c>
      <c r="C465" s="19" t="s">
        <v>837</v>
      </c>
      <c r="D465" s="19" t="s">
        <v>125</v>
      </c>
      <c r="E465" s="19" t="s">
        <v>810</v>
      </c>
      <c r="F465" s="19" t="s">
        <v>3515</v>
      </c>
      <c r="G465" s="19">
        <v>1</v>
      </c>
      <c r="H465" s="20">
        <v>42</v>
      </c>
      <c r="I465" s="21">
        <v>15</v>
      </c>
      <c r="J465" s="20">
        <v>30</v>
      </c>
      <c r="K465" s="22">
        <v>1</v>
      </c>
      <c r="L465" s="19">
        <v>1</v>
      </c>
      <c r="M465" s="19">
        <v>1</v>
      </c>
      <c r="N465" s="19">
        <v>1</v>
      </c>
      <c r="O465" s="20">
        <v>1</v>
      </c>
      <c r="P465" s="20">
        <v>1</v>
      </c>
      <c r="Q465" s="23">
        <f t="shared" si="7"/>
        <v>93</v>
      </c>
      <c r="R465" s="1"/>
      <c r="S465" s="1"/>
      <c r="T465" s="1"/>
      <c r="U465" s="1"/>
      <c r="V465" s="1"/>
      <c r="W465" s="1"/>
      <c r="X465" s="1"/>
      <c r="Y465" s="1"/>
      <c r="Z465" s="1"/>
    </row>
    <row r="466" spans="1:26" s="5" customFormat="1" ht="43.2" customHeight="1" x14ac:dyDescent="0.3">
      <c r="A466" s="19" t="s">
        <v>2591</v>
      </c>
      <c r="B466" s="20" t="s">
        <v>840</v>
      </c>
      <c r="C466" s="19" t="s">
        <v>839</v>
      </c>
      <c r="D466" s="19" t="s">
        <v>5</v>
      </c>
      <c r="E466" s="19" t="s">
        <v>841</v>
      </c>
      <c r="F466" s="19" t="s">
        <v>59</v>
      </c>
      <c r="G466" s="19">
        <v>10</v>
      </c>
      <c r="H466" s="19">
        <v>2</v>
      </c>
      <c r="I466" s="21">
        <v>95</v>
      </c>
      <c r="J466" s="19">
        <v>1</v>
      </c>
      <c r="K466" s="22">
        <v>1</v>
      </c>
      <c r="L466" s="19">
        <v>19</v>
      </c>
      <c r="M466" s="19">
        <v>2</v>
      </c>
      <c r="N466" s="19">
        <v>6</v>
      </c>
      <c r="O466" s="19">
        <v>1</v>
      </c>
      <c r="P466" s="19">
        <v>10</v>
      </c>
      <c r="Q466" s="23">
        <f t="shared" si="7"/>
        <v>137</v>
      </c>
      <c r="R466" s="4"/>
      <c r="S466" s="4"/>
      <c r="T466" s="4"/>
      <c r="U466" s="4"/>
      <c r="V466" s="4"/>
      <c r="W466" s="4"/>
      <c r="X466" s="4"/>
      <c r="Y466" s="4"/>
      <c r="Z466" s="4"/>
    </row>
    <row r="467" spans="1:26" s="5" customFormat="1" ht="43.2" customHeight="1" x14ac:dyDescent="0.3">
      <c r="A467" s="19" t="s">
        <v>2592</v>
      </c>
      <c r="B467" s="20" t="s">
        <v>840</v>
      </c>
      <c r="C467" s="20" t="s">
        <v>2035</v>
      </c>
      <c r="D467" s="20" t="s">
        <v>5</v>
      </c>
      <c r="E467" s="20" t="s">
        <v>3565</v>
      </c>
      <c r="F467" s="20" t="s">
        <v>33</v>
      </c>
      <c r="G467" s="20">
        <v>5</v>
      </c>
      <c r="H467" s="20">
        <v>5</v>
      </c>
      <c r="I467" s="21">
        <v>5</v>
      </c>
      <c r="J467" s="20">
        <v>1</v>
      </c>
      <c r="K467" s="25">
        <v>3</v>
      </c>
      <c r="L467" s="19">
        <v>1</v>
      </c>
      <c r="M467" s="19">
        <v>6</v>
      </c>
      <c r="N467" s="19">
        <v>2</v>
      </c>
      <c r="O467" s="20">
        <v>1</v>
      </c>
      <c r="P467" s="20">
        <v>20</v>
      </c>
      <c r="Q467" s="23">
        <f t="shared" si="7"/>
        <v>44</v>
      </c>
      <c r="R467" s="4"/>
      <c r="S467" s="4"/>
      <c r="T467" s="4"/>
      <c r="U467" s="4"/>
      <c r="V467" s="4"/>
      <c r="W467" s="4"/>
      <c r="X467" s="4"/>
      <c r="Y467" s="4"/>
      <c r="Z467" s="4"/>
    </row>
    <row r="468" spans="1:26" s="5" customFormat="1" ht="43.2" customHeight="1" x14ac:dyDescent="0.3">
      <c r="A468" s="19" t="s">
        <v>2593</v>
      </c>
      <c r="B468" s="20" t="s">
        <v>2095</v>
      </c>
      <c r="C468" s="20" t="s">
        <v>2095</v>
      </c>
      <c r="D468" s="20" t="s">
        <v>65</v>
      </c>
      <c r="E468" s="20" t="s">
        <v>2096</v>
      </c>
      <c r="F468" s="20" t="s">
        <v>3</v>
      </c>
      <c r="G468" s="20">
        <v>1</v>
      </c>
      <c r="H468" s="20">
        <v>1</v>
      </c>
      <c r="I468" s="21">
        <v>1</v>
      </c>
      <c r="J468" s="20">
        <v>1</v>
      </c>
      <c r="K468" s="22">
        <v>1</v>
      </c>
      <c r="L468" s="19">
        <v>1</v>
      </c>
      <c r="M468" s="19">
        <v>1</v>
      </c>
      <c r="N468" s="19">
        <v>1</v>
      </c>
      <c r="O468" s="20">
        <v>1</v>
      </c>
      <c r="P468" s="20">
        <v>1</v>
      </c>
      <c r="Q468" s="23">
        <f t="shared" si="7"/>
        <v>9</v>
      </c>
      <c r="R468" s="4"/>
      <c r="S468" s="4"/>
      <c r="T468" s="4"/>
      <c r="U468" s="4"/>
      <c r="V468" s="4"/>
      <c r="W468" s="4"/>
      <c r="X468" s="4"/>
      <c r="Y468" s="4"/>
      <c r="Z468" s="4"/>
    </row>
    <row r="469" spans="1:26" s="5" customFormat="1" ht="43.2" customHeight="1" x14ac:dyDescent="0.3">
      <c r="A469" s="19" t="s">
        <v>2594</v>
      </c>
      <c r="B469" s="20" t="s">
        <v>1952</v>
      </c>
      <c r="C469" s="20" t="s">
        <v>3566</v>
      </c>
      <c r="D469" s="20" t="s">
        <v>101</v>
      </c>
      <c r="E469" s="20" t="s">
        <v>57</v>
      </c>
      <c r="F469" s="20" t="s">
        <v>95</v>
      </c>
      <c r="G469" s="20">
        <v>30</v>
      </c>
      <c r="H469" s="20">
        <v>1</v>
      </c>
      <c r="I469" s="21">
        <v>1</v>
      </c>
      <c r="J469" s="20">
        <v>1</v>
      </c>
      <c r="K469" s="25">
        <v>12</v>
      </c>
      <c r="L469" s="19">
        <v>1</v>
      </c>
      <c r="M469" s="19">
        <v>1</v>
      </c>
      <c r="N469" s="19">
        <v>1</v>
      </c>
      <c r="O469" s="20">
        <v>1</v>
      </c>
      <c r="P469" s="20">
        <v>18</v>
      </c>
      <c r="Q469" s="23">
        <f t="shared" si="7"/>
        <v>37</v>
      </c>
      <c r="R469" s="4"/>
      <c r="S469" s="4"/>
      <c r="T469" s="4"/>
      <c r="U469" s="4"/>
      <c r="V469" s="4"/>
      <c r="W469" s="4"/>
      <c r="X469" s="4"/>
      <c r="Y469" s="4"/>
      <c r="Z469" s="4"/>
    </row>
    <row r="470" spans="1:26" s="5" customFormat="1" ht="43.2" customHeight="1" x14ac:dyDescent="0.3">
      <c r="A470" s="19" t="s">
        <v>2595</v>
      </c>
      <c r="B470" s="19" t="s">
        <v>429</v>
      </c>
      <c r="C470" s="19" t="s">
        <v>428</v>
      </c>
      <c r="D470" s="19" t="s">
        <v>156</v>
      </c>
      <c r="E470" s="19" t="s">
        <v>842</v>
      </c>
      <c r="F470" s="19" t="s">
        <v>197</v>
      </c>
      <c r="G470" s="19">
        <v>30</v>
      </c>
      <c r="H470" s="20">
        <v>1</v>
      </c>
      <c r="I470" s="21">
        <v>1</v>
      </c>
      <c r="J470" s="20">
        <v>7</v>
      </c>
      <c r="K470" s="25">
        <v>1</v>
      </c>
      <c r="L470" s="20">
        <v>4</v>
      </c>
      <c r="M470" s="19">
        <v>1</v>
      </c>
      <c r="N470" s="19">
        <v>1</v>
      </c>
      <c r="O470" s="20">
        <v>1</v>
      </c>
      <c r="P470" s="20">
        <v>1</v>
      </c>
      <c r="Q470" s="23">
        <f t="shared" si="7"/>
        <v>18</v>
      </c>
      <c r="R470" s="4"/>
      <c r="S470" s="4"/>
      <c r="T470" s="4"/>
      <c r="U470" s="4"/>
      <c r="V470" s="4"/>
      <c r="W470" s="4"/>
      <c r="X470" s="4"/>
      <c r="Y470" s="4"/>
      <c r="Z470" s="4"/>
    </row>
    <row r="471" spans="1:26" s="5" customFormat="1" ht="43.2" customHeight="1" x14ac:dyDescent="0.3">
      <c r="A471" s="19" t="s">
        <v>2596</v>
      </c>
      <c r="B471" s="19" t="s">
        <v>429</v>
      </c>
      <c r="C471" s="19" t="s">
        <v>428</v>
      </c>
      <c r="D471" s="19" t="s">
        <v>156</v>
      </c>
      <c r="E471" s="19" t="s">
        <v>184</v>
      </c>
      <c r="F471" s="19" t="s">
        <v>197</v>
      </c>
      <c r="G471" s="19">
        <v>30</v>
      </c>
      <c r="H471" s="20">
        <v>2</v>
      </c>
      <c r="I471" s="21">
        <v>1</v>
      </c>
      <c r="J471" s="20">
        <v>1</v>
      </c>
      <c r="K471" s="22">
        <v>1</v>
      </c>
      <c r="L471" s="19">
        <v>1</v>
      </c>
      <c r="M471" s="19">
        <v>1</v>
      </c>
      <c r="N471" s="19">
        <v>1</v>
      </c>
      <c r="O471" s="20">
        <v>1</v>
      </c>
      <c r="P471" s="20">
        <v>6</v>
      </c>
      <c r="Q471" s="23">
        <f t="shared" si="7"/>
        <v>15</v>
      </c>
      <c r="R471" s="4"/>
      <c r="S471" s="4"/>
      <c r="T471" s="4"/>
      <c r="U471" s="4"/>
      <c r="V471" s="4"/>
      <c r="W471" s="4"/>
      <c r="X471" s="4"/>
      <c r="Y471" s="4"/>
      <c r="Z471" s="4"/>
    </row>
    <row r="472" spans="1:26" s="5" customFormat="1" ht="43.2" customHeight="1" x14ac:dyDescent="0.3">
      <c r="A472" s="19" t="s">
        <v>2597</v>
      </c>
      <c r="B472" s="19" t="s">
        <v>429</v>
      </c>
      <c r="C472" s="19" t="s">
        <v>1953</v>
      </c>
      <c r="D472" s="19" t="s">
        <v>93</v>
      </c>
      <c r="E472" s="19" t="s">
        <v>791</v>
      </c>
      <c r="F472" s="19" t="s">
        <v>95</v>
      </c>
      <c r="G472" s="19">
        <v>30</v>
      </c>
      <c r="H472" s="20">
        <v>17</v>
      </c>
      <c r="I472" s="21">
        <v>1</v>
      </c>
      <c r="J472" s="20">
        <v>1</v>
      </c>
      <c r="K472" s="25">
        <v>2</v>
      </c>
      <c r="L472" s="20">
        <v>5</v>
      </c>
      <c r="M472" s="19">
        <v>5</v>
      </c>
      <c r="N472" s="19">
        <v>1</v>
      </c>
      <c r="O472" s="20">
        <v>1</v>
      </c>
      <c r="P472" s="20">
        <v>1</v>
      </c>
      <c r="Q472" s="23">
        <f t="shared" si="7"/>
        <v>34</v>
      </c>
      <c r="R472" s="4"/>
      <c r="S472" s="4"/>
      <c r="T472" s="4"/>
      <c r="U472" s="4"/>
      <c r="V472" s="4"/>
      <c r="W472" s="4"/>
      <c r="X472" s="4"/>
      <c r="Y472" s="4"/>
      <c r="Z472" s="4"/>
    </row>
    <row r="473" spans="1:26" s="5" customFormat="1" ht="43.2" customHeight="1" x14ac:dyDescent="0.3">
      <c r="A473" s="19" t="s">
        <v>2598</v>
      </c>
      <c r="B473" s="19" t="s">
        <v>747</v>
      </c>
      <c r="C473" s="19" t="s">
        <v>1954</v>
      </c>
      <c r="D473" s="19" t="s">
        <v>66</v>
      </c>
      <c r="E473" s="19" t="s">
        <v>748</v>
      </c>
      <c r="F473" s="19" t="s">
        <v>749</v>
      </c>
      <c r="G473" s="19">
        <v>200</v>
      </c>
      <c r="H473" s="19">
        <v>1</v>
      </c>
      <c r="I473" s="21">
        <v>1</v>
      </c>
      <c r="J473" s="19">
        <v>1</v>
      </c>
      <c r="K473" s="22">
        <v>9</v>
      </c>
      <c r="L473" s="19">
        <v>3</v>
      </c>
      <c r="M473" s="19">
        <v>7</v>
      </c>
      <c r="N473" s="19">
        <v>1</v>
      </c>
      <c r="O473" s="19">
        <v>1</v>
      </c>
      <c r="P473" s="19">
        <v>1</v>
      </c>
      <c r="Q473" s="23">
        <f t="shared" si="7"/>
        <v>25</v>
      </c>
      <c r="R473" s="4"/>
      <c r="S473" s="4"/>
      <c r="T473" s="4"/>
      <c r="U473" s="4"/>
      <c r="V473" s="4"/>
      <c r="W473" s="4"/>
      <c r="X473" s="4"/>
      <c r="Y473" s="4"/>
      <c r="Z473" s="4"/>
    </row>
    <row r="474" spans="1:26" s="5" customFormat="1" ht="43.2" customHeight="1" x14ac:dyDescent="0.3">
      <c r="A474" s="19" t="s">
        <v>2599</v>
      </c>
      <c r="B474" s="19" t="s">
        <v>751</v>
      </c>
      <c r="C474" s="19" t="s">
        <v>752</v>
      </c>
      <c r="D474" s="19" t="s">
        <v>66</v>
      </c>
      <c r="E474" s="19" t="s">
        <v>753</v>
      </c>
      <c r="F474" s="19" t="s">
        <v>3</v>
      </c>
      <c r="G474" s="19">
        <v>1</v>
      </c>
      <c r="H474" s="19">
        <v>10</v>
      </c>
      <c r="I474" s="21">
        <v>15</v>
      </c>
      <c r="J474" s="19">
        <v>1</v>
      </c>
      <c r="K474" s="22">
        <v>12</v>
      </c>
      <c r="L474" s="19">
        <v>1</v>
      </c>
      <c r="M474" s="19">
        <v>2</v>
      </c>
      <c r="N474" s="19">
        <v>10</v>
      </c>
      <c r="O474" s="19">
        <v>3</v>
      </c>
      <c r="P474" s="19">
        <v>10</v>
      </c>
      <c r="Q474" s="23">
        <f t="shared" si="7"/>
        <v>64</v>
      </c>
      <c r="R474" s="4"/>
      <c r="S474" s="4"/>
      <c r="T474" s="4"/>
      <c r="U474" s="4"/>
      <c r="V474" s="4"/>
      <c r="W474" s="4"/>
      <c r="X474" s="4"/>
      <c r="Y474" s="4"/>
      <c r="Z474" s="4"/>
    </row>
    <row r="475" spans="1:26" s="5" customFormat="1" ht="43.2" customHeight="1" x14ac:dyDescent="0.3">
      <c r="A475" s="19" t="s">
        <v>2600</v>
      </c>
      <c r="B475" s="19" t="s">
        <v>751</v>
      </c>
      <c r="C475" s="19" t="s">
        <v>750</v>
      </c>
      <c r="D475" s="19" t="s">
        <v>65</v>
      </c>
      <c r="E475" s="19" t="s">
        <v>29</v>
      </c>
      <c r="F475" s="19" t="s">
        <v>3</v>
      </c>
      <c r="G475" s="19">
        <v>1</v>
      </c>
      <c r="H475" s="19">
        <v>269</v>
      </c>
      <c r="I475" s="21">
        <v>110</v>
      </c>
      <c r="J475" s="19">
        <v>44</v>
      </c>
      <c r="K475" s="22">
        <v>63</v>
      </c>
      <c r="L475" s="19">
        <v>232</v>
      </c>
      <c r="M475" s="19">
        <v>165</v>
      </c>
      <c r="N475" s="19">
        <v>95</v>
      </c>
      <c r="O475" s="19">
        <v>145</v>
      </c>
      <c r="P475" s="19">
        <v>430</v>
      </c>
      <c r="Q475" s="23">
        <f t="shared" si="7"/>
        <v>1553</v>
      </c>
      <c r="R475" s="4"/>
      <c r="S475" s="4"/>
      <c r="T475" s="4"/>
      <c r="U475" s="4"/>
      <c r="V475" s="4"/>
      <c r="W475" s="4"/>
      <c r="X475" s="4"/>
      <c r="Y475" s="4"/>
      <c r="Z475" s="4"/>
    </row>
    <row r="476" spans="1:26" s="5" customFormat="1" ht="43.2" customHeight="1" x14ac:dyDescent="0.3">
      <c r="A476" s="19" t="s">
        <v>2601</v>
      </c>
      <c r="B476" s="19" t="s">
        <v>374</v>
      </c>
      <c r="C476" s="19" t="s">
        <v>375</v>
      </c>
      <c r="D476" s="19" t="s">
        <v>5</v>
      </c>
      <c r="E476" s="19" t="s">
        <v>376</v>
      </c>
      <c r="F476" s="19" t="s">
        <v>59</v>
      </c>
      <c r="G476" s="19">
        <v>10</v>
      </c>
      <c r="H476" s="19">
        <v>1</v>
      </c>
      <c r="I476" s="21">
        <v>1</v>
      </c>
      <c r="J476" s="19">
        <v>16</v>
      </c>
      <c r="K476" s="22">
        <v>282</v>
      </c>
      <c r="L476" s="19">
        <v>34</v>
      </c>
      <c r="M476" s="19">
        <v>20</v>
      </c>
      <c r="N476" s="19">
        <v>10</v>
      </c>
      <c r="O476" s="19">
        <v>1</v>
      </c>
      <c r="P476" s="19">
        <v>25</v>
      </c>
      <c r="Q476" s="23">
        <f t="shared" si="7"/>
        <v>390</v>
      </c>
      <c r="R476" s="4"/>
      <c r="S476" s="4"/>
      <c r="T476" s="4"/>
      <c r="U476" s="4"/>
      <c r="V476" s="4"/>
      <c r="W476" s="4"/>
      <c r="X476" s="4"/>
      <c r="Y476" s="4"/>
      <c r="Z476" s="4"/>
    </row>
    <row r="477" spans="1:26" s="5" customFormat="1" ht="43.2" customHeight="1" x14ac:dyDescent="0.3">
      <c r="A477" s="19" t="s">
        <v>2602</v>
      </c>
      <c r="B477" s="19" t="s">
        <v>514</v>
      </c>
      <c r="C477" s="19" t="s">
        <v>514</v>
      </c>
      <c r="D477" s="19" t="s">
        <v>5</v>
      </c>
      <c r="E477" s="19" t="s">
        <v>844</v>
      </c>
      <c r="F477" s="19" t="s">
        <v>52</v>
      </c>
      <c r="G477" s="19">
        <v>50</v>
      </c>
      <c r="H477" s="20">
        <v>95</v>
      </c>
      <c r="I477" s="21">
        <v>60</v>
      </c>
      <c r="J477" s="20">
        <v>35</v>
      </c>
      <c r="K477" s="25">
        <v>30</v>
      </c>
      <c r="L477" s="20">
        <v>41</v>
      </c>
      <c r="M477" s="19">
        <v>45</v>
      </c>
      <c r="N477" s="19">
        <v>1</v>
      </c>
      <c r="O477" s="20">
        <v>1</v>
      </c>
      <c r="P477" s="20">
        <v>66</v>
      </c>
      <c r="Q477" s="23">
        <f t="shared" si="7"/>
        <v>374</v>
      </c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43.2" customHeight="1" x14ac:dyDescent="0.3">
      <c r="A478" s="19" t="s">
        <v>2603</v>
      </c>
      <c r="B478" s="19" t="s">
        <v>514</v>
      </c>
      <c r="C478" s="19" t="s">
        <v>514</v>
      </c>
      <c r="D478" s="19" t="s">
        <v>5</v>
      </c>
      <c r="E478" s="19" t="s">
        <v>843</v>
      </c>
      <c r="F478" s="19" t="s">
        <v>52</v>
      </c>
      <c r="G478" s="19">
        <v>50</v>
      </c>
      <c r="H478" s="19">
        <v>1</v>
      </c>
      <c r="I478" s="21">
        <v>90</v>
      </c>
      <c r="J478" s="19">
        <v>15</v>
      </c>
      <c r="K478" s="22">
        <v>1</v>
      </c>
      <c r="L478" s="19">
        <v>1</v>
      </c>
      <c r="M478" s="19">
        <v>10</v>
      </c>
      <c r="N478" s="19">
        <v>1</v>
      </c>
      <c r="O478" s="20">
        <v>1</v>
      </c>
      <c r="P478" s="19">
        <v>2</v>
      </c>
      <c r="Q478" s="23">
        <f t="shared" si="7"/>
        <v>122</v>
      </c>
      <c r="R478" s="1"/>
      <c r="S478" s="1"/>
      <c r="T478" s="1"/>
      <c r="U478" s="1"/>
      <c r="V478" s="1"/>
      <c r="W478" s="1"/>
      <c r="X478" s="1"/>
      <c r="Y478" s="1"/>
      <c r="Z478" s="1"/>
    </row>
    <row r="479" spans="1:26" s="5" customFormat="1" ht="43.2" customHeight="1" x14ac:dyDescent="0.3">
      <c r="A479" s="19" t="s">
        <v>2604</v>
      </c>
      <c r="B479" s="19" t="s">
        <v>514</v>
      </c>
      <c r="C479" s="19" t="s">
        <v>3567</v>
      </c>
      <c r="D479" s="19" t="s">
        <v>515</v>
      </c>
      <c r="E479" s="19" t="s">
        <v>516</v>
      </c>
      <c r="F479" s="19" t="s">
        <v>517</v>
      </c>
      <c r="G479" s="19">
        <v>5</v>
      </c>
      <c r="H479" s="19">
        <v>1</v>
      </c>
      <c r="I479" s="21">
        <v>1</v>
      </c>
      <c r="J479" s="19">
        <v>1</v>
      </c>
      <c r="K479" s="22">
        <v>1</v>
      </c>
      <c r="L479" s="19">
        <v>1</v>
      </c>
      <c r="M479" s="19">
        <v>45</v>
      </c>
      <c r="N479" s="19">
        <v>1</v>
      </c>
      <c r="O479" s="20">
        <v>1</v>
      </c>
      <c r="P479" s="19">
        <v>24</v>
      </c>
      <c r="Q479" s="23">
        <f t="shared" si="7"/>
        <v>76</v>
      </c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43.2" customHeight="1" x14ac:dyDescent="0.3">
      <c r="A480" s="19" t="s">
        <v>2605</v>
      </c>
      <c r="B480" s="19" t="s">
        <v>514</v>
      </c>
      <c r="C480" s="19" t="s">
        <v>3568</v>
      </c>
      <c r="D480" s="19" t="s">
        <v>515</v>
      </c>
      <c r="E480" s="19" t="s">
        <v>518</v>
      </c>
      <c r="F480" s="19" t="s">
        <v>517</v>
      </c>
      <c r="G480" s="19">
        <v>5</v>
      </c>
      <c r="H480" s="19">
        <v>1</v>
      </c>
      <c r="I480" s="21">
        <v>1</v>
      </c>
      <c r="J480" s="19">
        <v>1</v>
      </c>
      <c r="K480" s="22">
        <v>1</v>
      </c>
      <c r="L480" s="19">
        <v>1</v>
      </c>
      <c r="M480" s="19">
        <v>3</v>
      </c>
      <c r="N480" s="19">
        <v>1</v>
      </c>
      <c r="O480" s="20">
        <v>1</v>
      </c>
      <c r="P480" s="19">
        <v>24</v>
      </c>
      <c r="Q480" s="23">
        <f t="shared" si="7"/>
        <v>34</v>
      </c>
      <c r="R480" s="1"/>
      <c r="S480" s="1"/>
      <c r="T480" s="1"/>
      <c r="U480" s="1"/>
      <c r="V480" s="1"/>
      <c r="W480" s="1"/>
      <c r="X480" s="1"/>
      <c r="Y480" s="1"/>
      <c r="Z480" s="1"/>
    </row>
    <row r="481" spans="1:26" s="5" customFormat="1" ht="43.2" customHeight="1" x14ac:dyDescent="0.3">
      <c r="A481" s="19" t="s">
        <v>2606</v>
      </c>
      <c r="B481" s="19" t="s">
        <v>514</v>
      </c>
      <c r="C481" s="19" t="s">
        <v>3569</v>
      </c>
      <c r="D481" s="19" t="s">
        <v>515</v>
      </c>
      <c r="E481" s="19" t="s">
        <v>754</v>
      </c>
      <c r="F481" s="19" t="s">
        <v>517</v>
      </c>
      <c r="G481" s="19">
        <v>5</v>
      </c>
      <c r="H481" s="19">
        <v>1</v>
      </c>
      <c r="I481" s="21">
        <v>1</v>
      </c>
      <c r="J481" s="19">
        <v>1</v>
      </c>
      <c r="K481" s="22">
        <v>1</v>
      </c>
      <c r="L481" s="19">
        <v>1</v>
      </c>
      <c r="M481" s="19">
        <v>30</v>
      </c>
      <c r="N481" s="19">
        <v>1</v>
      </c>
      <c r="O481" s="20">
        <v>1</v>
      </c>
      <c r="P481" s="19">
        <v>24</v>
      </c>
      <c r="Q481" s="23">
        <f t="shared" si="7"/>
        <v>61</v>
      </c>
      <c r="R481" s="4"/>
      <c r="S481" s="4"/>
      <c r="T481" s="4"/>
      <c r="U481" s="4"/>
      <c r="V481" s="4"/>
      <c r="W481" s="4"/>
      <c r="X481" s="4"/>
      <c r="Y481" s="4"/>
      <c r="Z481" s="4"/>
    </row>
    <row r="482" spans="1:26" s="5" customFormat="1" ht="43.2" customHeight="1" x14ac:dyDescent="0.3">
      <c r="A482" s="19" t="s">
        <v>2607</v>
      </c>
      <c r="B482" s="19" t="s">
        <v>166</v>
      </c>
      <c r="C482" s="19" t="s">
        <v>151</v>
      </c>
      <c r="D482" s="19" t="s">
        <v>5</v>
      </c>
      <c r="E482" s="19" t="s">
        <v>97</v>
      </c>
      <c r="F482" s="19" t="s">
        <v>52</v>
      </c>
      <c r="G482" s="19">
        <v>50</v>
      </c>
      <c r="H482" s="19">
        <v>1</v>
      </c>
      <c r="I482" s="21">
        <v>3</v>
      </c>
      <c r="J482" s="19">
        <v>1</v>
      </c>
      <c r="K482" s="22">
        <v>2</v>
      </c>
      <c r="L482" s="19">
        <v>1</v>
      </c>
      <c r="M482" s="19">
        <v>41</v>
      </c>
      <c r="N482" s="19">
        <v>2</v>
      </c>
      <c r="O482" s="19">
        <v>1</v>
      </c>
      <c r="P482" s="19">
        <v>5</v>
      </c>
      <c r="Q482" s="23">
        <f t="shared" si="7"/>
        <v>57</v>
      </c>
      <c r="R482" s="4"/>
      <c r="S482" s="4"/>
      <c r="T482" s="4"/>
      <c r="U482" s="4"/>
      <c r="V482" s="4"/>
      <c r="W482" s="4"/>
      <c r="X482" s="4"/>
      <c r="Y482" s="4"/>
      <c r="Z482" s="4"/>
    </row>
    <row r="483" spans="1:26" s="5" customFormat="1" ht="43.2" customHeight="1" x14ac:dyDescent="0.3">
      <c r="A483" s="19" t="s">
        <v>2608</v>
      </c>
      <c r="B483" s="19" t="s">
        <v>200</v>
      </c>
      <c r="C483" s="19" t="s">
        <v>151</v>
      </c>
      <c r="D483" s="19" t="s">
        <v>191</v>
      </c>
      <c r="E483" s="19" t="s">
        <v>201</v>
      </c>
      <c r="F483" s="19" t="s">
        <v>21</v>
      </c>
      <c r="G483" s="19">
        <v>1</v>
      </c>
      <c r="H483" s="19">
        <v>1</v>
      </c>
      <c r="I483" s="21">
        <v>2</v>
      </c>
      <c r="J483" s="19">
        <v>1</v>
      </c>
      <c r="K483" s="22">
        <v>1</v>
      </c>
      <c r="L483" s="19">
        <v>1</v>
      </c>
      <c r="M483" s="19">
        <v>1</v>
      </c>
      <c r="N483" s="19">
        <v>1</v>
      </c>
      <c r="O483" s="19">
        <v>4</v>
      </c>
      <c r="P483" s="19">
        <v>1</v>
      </c>
      <c r="Q483" s="23">
        <f t="shared" si="7"/>
        <v>13</v>
      </c>
      <c r="R483" s="4"/>
      <c r="S483" s="4"/>
      <c r="T483" s="4"/>
      <c r="U483" s="4"/>
      <c r="V483" s="4"/>
      <c r="W483" s="4"/>
      <c r="X483" s="4"/>
      <c r="Y483" s="4"/>
      <c r="Z483" s="4"/>
    </row>
    <row r="484" spans="1:26" s="5" customFormat="1" ht="43.2" customHeight="1" x14ac:dyDescent="0.3">
      <c r="A484" s="19" t="s">
        <v>2609</v>
      </c>
      <c r="B484" s="19" t="s">
        <v>70</v>
      </c>
      <c r="C484" s="19" t="s">
        <v>69</v>
      </c>
      <c r="D484" s="19" t="s">
        <v>5</v>
      </c>
      <c r="E484" s="19" t="s">
        <v>71</v>
      </c>
      <c r="F484" s="19" t="s">
        <v>33</v>
      </c>
      <c r="G484" s="19">
        <v>5</v>
      </c>
      <c r="H484" s="20">
        <v>213</v>
      </c>
      <c r="I484" s="21">
        <v>20</v>
      </c>
      <c r="J484" s="20">
        <v>9</v>
      </c>
      <c r="K484" s="22">
        <v>1</v>
      </c>
      <c r="L484" s="20">
        <v>18</v>
      </c>
      <c r="M484" s="19">
        <v>15</v>
      </c>
      <c r="N484" s="19">
        <v>1</v>
      </c>
      <c r="O484" s="20">
        <v>1</v>
      </c>
      <c r="P484" s="20">
        <v>10</v>
      </c>
      <c r="Q484" s="23">
        <f t="shared" si="7"/>
        <v>288</v>
      </c>
      <c r="R484" s="4"/>
      <c r="S484" s="4"/>
      <c r="T484" s="4"/>
      <c r="U484" s="4"/>
      <c r="V484" s="4"/>
      <c r="W484" s="4"/>
      <c r="X484" s="4"/>
      <c r="Y484" s="4"/>
      <c r="Z484" s="4"/>
    </row>
    <row r="485" spans="1:26" s="5" customFormat="1" ht="43.2" customHeight="1" x14ac:dyDescent="0.3">
      <c r="A485" s="19" t="s">
        <v>2610</v>
      </c>
      <c r="B485" s="19" t="s">
        <v>871</v>
      </c>
      <c r="C485" s="19" t="s">
        <v>868</v>
      </c>
      <c r="D485" s="19" t="s">
        <v>364</v>
      </c>
      <c r="E485" s="19" t="s">
        <v>872</v>
      </c>
      <c r="F485" s="19" t="s">
        <v>158</v>
      </c>
      <c r="G485" s="19">
        <v>50</v>
      </c>
      <c r="H485" s="19">
        <v>21</v>
      </c>
      <c r="I485" s="21">
        <v>60</v>
      </c>
      <c r="J485" s="19">
        <v>1</v>
      </c>
      <c r="K485" s="22">
        <v>37</v>
      </c>
      <c r="L485" s="19">
        <v>8</v>
      </c>
      <c r="M485" s="19">
        <v>1</v>
      </c>
      <c r="N485" s="19">
        <v>1</v>
      </c>
      <c r="O485" s="19">
        <v>4</v>
      </c>
      <c r="P485" s="19">
        <v>20</v>
      </c>
      <c r="Q485" s="23">
        <f t="shared" si="7"/>
        <v>153</v>
      </c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43.2" customHeight="1" x14ac:dyDescent="0.3">
      <c r="A486" s="19" t="s">
        <v>2611</v>
      </c>
      <c r="B486" s="19" t="s">
        <v>103</v>
      </c>
      <c r="C486" s="19" t="s">
        <v>86</v>
      </c>
      <c r="D486" s="19" t="s">
        <v>101</v>
      </c>
      <c r="E486" s="19" t="s">
        <v>104</v>
      </c>
      <c r="F486" s="19" t="s">
        <v>95</v>
      </c>
      <c r="G486" s="19">
        <v>30</v>
      </c>
      <c r="H486" s="20">
        <v>43</v>
      </c>
      <c r="I486" s="21">
        <v>35</v>
      </c>
      <c r="J486" s="20">
        <v>46</v>
      </c>
      <c r="K486" s="25">
        <v>7</v>
      </c>
      <c r="L486" s="20">
        <v>22</v>
      </c>
      <c r="M486" s="19">
        <v>15</v>
      </c>
      <c r="N486" s="19">
        <v>3</v>
      </c>
      <c r="O486" s="20">
        <v>4</v>
      </c>
      <c r="P486" s="20">
        <v>32</v>
      </c>
      <c r="Q486" s="23">
        <f t="shared" si="7"/>
        <v>207</v>
      </c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43.2" customHeight="1" x14ac:dyDescent="0.3">
      <c r="A487" s="19" t="s">
        <v>2612</v>
      </c>
      <c r="B487" s="19" t="s">
        <v>103</v>
      </c>
      <c r="C487" s="19" t="s">
        <v>887</v>
      </c>
      <c r="D487" s="19" t="s">
        <v>101</v>
      </c>
      <c r="E487" s="19" t="s">
        <v>888</v>
      </c>
      <c r="F487" s="19" t="s">
        <v>95</v>
      </c>
      <c r="G487" s="19">
        <v>30</v>
      </c>
      <c r="H487" s="19">
        <v>105</v>
      </c>
      <c r="I487" s="21">
        <v>8</v>
      </c>
      <c r="J487" s="19">
        <v>16</v>
      </c>
      <c r="K487" s="22">
        <v>51</v>
      </c>
      <c r="L487" s="19">
        <v>29</v>
      </c>
      <c r="M487" s="19">
        <v>1</v>
      </c>
      <c r="N487" s="19">
        <v>4</v>
      </c>
      <c r="O487" s="19">
        <v>3</v>
      </c>
      <c r="P487" s="19">
        <v>21</v>
      </c>
      <c r="Q487" s="23">
        <f t="shared" si="7"/>
        <v>238</v>
      </c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43.2" customHeight="1" x14ac:dyDescent="0.3">
      <c r="A488" s="19" t="s">
        <v>2613</v>
      </c>
      <c r="B488" s="19" t="s">
        <v>873</v>
      </c>
      <c r="C488" s="19" t="s">
        <v>3570</v>
      </c>
      <c r="D488" s="19" t="s">
        <v>5</v>
      </c>
      <c r="E488" s="19" t="s">
        <v>892</v>
      </c>
      <c r="F488" s="19" t="s">
        <v>216</v>
      </c>
      <c r="G488" s="19">
        <v>1</v>
      </c>
      <c r="H488" s="19">
        <v>8</v>
      </c>
      <c r="I488" s="21">
        <v>1</v>
      </c>
      <c r="J488" s="19">
        <v>1</v>
      </c>
      <c r="K488" s="22">
        <v>1</v>
      </c>
      <c r="L488" s="19">
        <v>8</v>
      </c>
      <c r="M488" s="19">
        <v>6</v>
      </c>
      <c r="N488" s="19">
        <v>4</v>
      </c>
      <c r="O488" s="19">
        <v>5</v>
      </c>
      <c r="P488" s="19">
        <v>1</v>
      </c>
      <c r="Q488" s="23">
        <f t="shared" si="7"/>
        <v>35</v>
      </c>
      <c r="R488" s="1"/>
      <c r="S488" s="1"/>
      <c r="T488" s="1"/>
      <c r="U488" s="1"/>
      <c r="V488" s="1"/>
      <c r="W488" s="1"/>
      <c r="X488" s="1"/>
      <c r="Y488" s="1"/>
      <c r="Z488" s="1"/>
    </row>
    <row r="489" spans="1:26" s="5" customFormat="1" ht="43.2" customHeight="1" x14ac:dyDescent="0.3">
      <c r="A489" s="19" t="s">
        <v>2614</v>
      </c>
      <c r="B489" s="19" t="s">
        <v>873</v>
      </c>
      <c r="C489" s="19" t="s">
        <v>3570</v>
      </c>
      <c r="D489" s="19" t="s">
        <v>5</v>
      </c>
      <c r="E489" s="19" t="s">
        <v>874</v>
      </c>
      <c r="F489" s="19" t="s">
        <v>216</v>
      </c>
      <c r="G489" s="19">
        <v>1</v>
      </c>
      <c r="H489" s="19">
        <v>1</v>
      </c>
      <c r="I489" s="21">
        <v>1</v>
      </c>
      <c r="J489" s="19">
        <v>1</v>
      </c>
      <c r="K489" s="22">
        <v>1</v>
      </c>
      <c r="L489" s="19">
        <v>44</v>
      </c>
      <c r="M489" s="19">
        <v>1</v>
      </c>
      <c r="N489" s="19">
        <v>1</v>
      </c>
      <c r="O489" s="19">
        <v>1</v>
      </c>
      <c r="P489" s="19">
        <v>25</v>
      </c>
      <c r="Q489" s="23">
        <f t="shared" si="7"/>
        <v>76</v>
      </c>
      <c r="R489" s="4"/>
      <c r="S489" s="4"/>
      <c r="T489" s="4"/>
      <c r="U489" s="4"/>
      <c r="V489" s="4"/>
      <c r="W489" s="4"/>
      <c r="X489" s="4"/>
      <c r="Y489" s="4"/>
      <c r="Z489" s="4"/>
    </row>
    <row r="490" spans="1:26" s="5" customFormat="1" ht="43.2" customHeight="1" x14ac:dyDescent="0.3">
      <c r="A490" s="19" t="s">
        <v>2615</v>
      </c>
      <c r="B490" s="19" t="s">
        <v>524</v>
      </c>
      <c r="C490" s="19" t="s">
        <v>1887</v>
      </c>
      <c r="D490" s="19" t="s">
        <v>93</v>
      </c>
      <c r="E490" s="19" t="s">
        <v>117</v>
      </c>
      <c r="F490" s="19" t="s">
        <v>170</v>
      </c>
      <c r="G490" s="19">
        <v>28</v>
      </c>
      <c r="H490" s="19">
        <v>10</v>
      </c>
      <c r="I490" s="21">
        <v>1</v>
      </c>
      <c r="J490" s="19">
        <v>5</v>
      </c>
      <c r="K490" s="22">
        <v>18</v>
      </c>
      <c r="L490" s="19">
        <v>1</v>
      </c>
      <c r="M490" s="19">
        <v>2</v>
      </c>
      <c r="N490" s="19">
        <v>3</v>
      </c>
      <c r="O490" s="19">
        <v>1</v>
      </c>
      <c r="P490" s="19">
        <v>15</v>
      </c>
      <c r="Q490" s="23">
        <f t="shared" si="7"/>
        <v>56</v>
      </c>
      <c r="R490" s="4"/>
      <c r="S490" s="4"/>
      <c r="T490" s="4"/>
      <c r="U490" s="4"/>
      <c r="V490" s="4"/>
      <c r="W490" s="4"/>
      <c r="X490" s="4"/>
      <c r="Y490" s="4"/>
      <c r="Z490" s="4"/>
    </row>
    <row r="491" spans="1:26" s="5" customFormat="1" ht="43.2" customHeight="1" x14ac:dyDescent="0.3">
      <c r="A491" s="19" t="s">
        <v>2616</v>
      </c>
      <c r="B491" s="19" t="s">
        <v>36</v>
      </c>
      <c r="C491" s="19" t="s">
        <v>35</v>
      </c>
      <c r="D491" s="19" t="s">
        <v>5</v>
      </c>
      <c r="E491" s="19" t="s">
        <v>1665</v>
      </c>
      <c r="F491" s="19" t="s">
        <v>34</v>
      </c>
      <c r="G491" s="19">
        <v>10</v>
      </c>
      <c r="H491" s="20">
        <v>153</v>
      </c>
      <c r="I491" s="21">
        <v>15</v>
      </c>
      <c r="J491" s="19">
        <v>24</v>
      </c>
      <c r="K491" s="25">
        <v>4</v>
      </c>
      <c r="L491" s="20">
        <v>63</v>
      </c>
      <c r="M491" s="19">
        <v>20</v>
      </c>
      <c r="N491" s="19">
        <v>1</v>
      </c>
      <c r="O491" s="19">
        <v>1</v>
      </c>
      <c r="P491" s="20">
        <v>60</v>
      </c>
      <c r="Q491" s="23">
        <f t="shared" si="7"/>
        <v>341</v>
      </c>
      <c r="R491" s="4"/>
      <c r="S491" s="4"/>
      <c r="T491" s="4"/>
      <c r="U491" s="4"/>
      <c r="V491" s="4"/>
      <c r="W491" s="4"/>
      <c r="X491" s="4"/>
      <c r="Y491" s="4"/>
      <c r="Z491" s="4"/>
    </row>
    <row r="492" spans="1:26" s="5" customFormat="1" ht="43.2" customHeight="1" x14ac:dyDescent="0.3">
      <c r="A492" s="19" t="s">
        <v>2617</v>
      </c>
      <c r="B492" s="19" t="s">
        <v>36</v>
      </c>
      <c r="C492" s="19" t="s">
        <v>3571</v>
      </c>
      <c r="D492" s="19" t="s">
        <v>156</v>
      </c>
      <c r="E492" s="19" t="s">
        <v>97</v>
      </c>
      <c r="F492" s="19" t="s">
        <v>426</v>
      </c>
      <c r="G492" s="19">
        <v>28</v>
      </c>
      <c r="H492" s="19">
        <v>20</v>
      </c>
      <c r="I492" s="21">
        <v>28</v>
      </c>
      <c r="J492" s="20">
        <v>5</v>
      </c>
      <c r="K492" s="22">
        <v>9</v>
      </c>
      <c r="L492" s="19">
        <v>24</v>
      </c>
      <c r="M492" s="19">
        <v>10</v>
      </c>
      <c r="N492" s="19">
        <v>2</v>
      </c>
      <c r="O492" s="20">
        <v>2</v>
      </c>
      <c r="P492" s="19">
        <v>15</v>
      </c>
      <c r="Q492" s="23">
        <f t="shared" si="7"/>
        <v>115</v>
      </c>
      <c r="R492" s="4"/>
      <c r="S492" s="4"/>
      <c r="T492" s="4"/>
      <c r="U492" s="4"/>
      <c r="V492" s="4"/>
      <c r="W492" s="4"/>
      <c r="X492" s="4"/>
      <c r="Y492" s="4"/>
      <c r="Z492" s="4"/>
    </row>
    <row r="493" spans="1:26" s="5" customFormat="1" ht="43.2" customHeight="1" x14ac:dyDescent="0.3">
      <c r="A493" s="19" t="s">
        <v>2618</v>
      </c>
      <c r="B493" s="19" t="s">
        <v>36</v>
      </c>
      <c r="C493" s="19" t="s">
        <v>525</v>
      </c>
      <c r="D493" s="19" t="s">
        <v>191</v>
      </c>
      <c r="E493" s="19" t="s">
        <v>528</v>
      </c>
      <c r="F493" s="19" t="s">
        <v>21</v>
      </c>
      <c r="G493" s="19">
        <v>1</v>
      </c>
      <c r="H493" s="20">
        <v>1</v>
      </c>
      <c r="I493" s="21">
        <v>2</v>
      </c>
      <c r="J493" s="20">
        <v>1</v>
      </c>
      <c r="K493" s="22">
        <v>1</v>
      </c>
      <c r="L493" s="19">
        <v>1</v>
      </c>
      <c r="M493" s="19">
        <v>1</v>
      </c>
      <c r="N493" s="19">
        <v>6</v>
      </c>
      <c r="O493" s="20">
        <v>1</v>
      </c>
      <c r="P493" s="20">
        <v>1</v>
      </c>
      <c r="Q493" s="23">
        <f t="shared" si="7"/>
        <v>15</v>
      </c>
      <c r="R493" s="4"/>
      <c r="S493" s="4"/>
      <c r="T493" s="4"/>
      <c r="U493" s="4"/>
      <c r="V493" s="4"/>
      <c r="W493" s="4"/>
      <c r="X493" s="4"/>
      <c r="Y493" s="4"/>
      <c r="Z493" s="4"/>
    </row>
    <row r="494" spans="1:26" s="5" customFormat="1" ht="43.2" customHeight="1" x14ac:dyDescent="0.3">
      <c r="A494" s="19" t="s">
        <v>2619</v>
      </c>
      <c r="B494" s="19" t="s">
        <v>875</v>
      </c>
      <c r="C494" s="19" t="s">
        <v>869</v>
      </c>
      <c r="D494" s="19" t="s">
        <v>101</v>
      </c>
      <c r="E494" s="19" t="s">
        <v>177</v>
      </c>
      <c r="F494" s="19" t="s">
        <v>105</v>
      </c>
      <c r="G494" s="19">
        <v>20</v>
      </c>
      <c r="H494" s="19">
        <v>1</v>
      </c>
      <c r="I494" s="21">
        <v>1</v>
      </c>
      <c r="J494" s="19">
        <v>8</v>
      </c>
      <c r="K494" s="22">
        <v>22</v>
      </c>
      <c r="L494" s="19">
        <v>1</v>
      </c>
      <c r="M494" s="19">
        <v>1</v>
      </c>
      <c r="N494" s="19">
        <v>1</v>
      </c>
      <c r="O494" s="19">
        <v>1</v>
      </c>
      <c r="P494" s="19">
        <v>1</v>
      </c>
      <c r="Q494" s="23">
        <f t="shared" si="7"/>
        <v>37</v>
      </c>
      <c r="R494" s="4"/>
      <c r="S494" s="4"/>
      <c r="T494" s="4"/>
      <c r="U494" s="4"/>
      <c r="V494" s="4"/>
      <c r="W494" s="4"/>
      <c r="X494" s="4"/>
      <c r="Y494" s="4"/>
      <c r="Z494" s="4"/>
    </row>
    <row r="495" spans="1:26" s="5" customFormat="1" ht="43.2" customHeight="1" x14ac:dyDescent="0.3">
      <c r="A495" s="19" t="s">
        <v>2620</v>
      </c>
      <c r="B495" s="19" t="s">
        <v>875</v>
      </c>
      <c r="C495" s="19" t="s">
        <v>869</v>
      </c>
      <c r="D495" s="19" t="s">
        <v>121</v>
      </c>
      <c r="E495" s="19" t="s">
        <v>893</v>
      </c>
      <c r="F495" s="19" t="s">
        <v>68</v>
      </c>
      <c r="G495" s="19">
        <v>1</v>
      </c>
      <c r="H495" s="19">
        <v>1</v>
      </c>
      <c r="I495" s="21">
        <v>3</v>
      </c>
      <c r="J495" s="19">
        <v>92</v>
      </c>
      <c r="K495" s="22">
        <v>5</v>
      </c>
      <c r="L495" s="19">
        <v>1</v>
      </c>
      <c r="M495" s="19">
        <v>1</v>
      </c>
      <c r="N495" s="19">
        <v>1</v>
      </c>
      <c r="O495" s="19">
        <v>2</v>
      </c>
      <c r="P495" s="19">
        <v>2</v>
      </c>
      <c r="Q495" s="23">
        <f t="shared" si="7"/>
        <v>108</v>
      </c>
      <c r="R495" s="4"/>
      <c r="S495" s="4"/>
      <c r="T495" s="4"/>
      <c r="U495" s="4"/>
      <c r="V495" s="4"/>
      <c r="W495" s="4"/>
      <c r="X495" s="4"/>
      <c r="Y495" s="4"/>
      <c r="Z495" s="4"/>
    </row>
    <row r="496" spans="1:26" s="5" customFormat="1" ht="43.2" customHeight="1" x14ac:dyDescent="0.3">
      <c r="A496" s="19" t="s">
        <v>2621</v>
      </c>
      <c r="B496" s="19" t="s">
        <v>877</v>
      </c>
      <c r="C496" s="19" t="s">
        <v>870</v>
      </c>
      <c r="D496" s="19" t="s">
        <v>876</v>
      </c>
      <c r="E496" s="19" t="s">
        <v>376</v>
      </c>
      <c r="F496" s="19" t="s">
        <v>68</v>
      </c>
      <c r="G496" s="19">
        <v>1</v>
      </c>
      <c r="H496" s="19">
        <v>61</v>
      </c>
      <c r="I496" s="21">
        <v>16</v>
      </c>
      <c r="J496" s="19">
        <v>21</v>
      </c>
      <c r="K496" s="22">
        <v>9</v>
      </c>
      <c r="L496" s="19">
        <v>8</v>
      </c>
      <c r="M496" s="19">
        <v>1</v>
      </c>
      <c r="N496" s="19">
        <v>4</v>
      </c>
      <c r="O496" s="19">
        <v>9</v>
      </c>
      <c r="P496" s="19">
        <v>20</v>
      </c>
      <c r="Q496" s="23">
        <f t="shared" si="7"/>
        <v>149</v>
      </c>
      <c r="R496" s="4"/>
      <c r="S496" s="4"/>
      <c r="T496" s="4"/>
      <c r="U496" s="4"/>
      <c r="V496" s="4"/>
      <c r="W496" s="4"/>
      <c r="X496" s="4"/>
      <c r="Y496" s="4"/>
      <c r="Z496" s="4"/>
    </row>
    <row r="497" spans="1:26" s="5" customFormat="1" ht="43.2" customHeight="1" x14ac:dyDescent="0.3">
      <c r="A497" s="19" t="s">
        <v>2622</v>
      </c>
      <c r="B497" s="19" t="s">
        <v>894</v>
      </c>
      <c r="C497" s="19" t="s">
        <v>3572</v>
      </c>
      <c r="D497" s="19" t="s">
        <v>5</v>
      </c>
      <c r="E497" s="19" t="s">
        <v>895</v>
      </c>
      <c r="F497" s="19" t="s">
        <v>33</v>
      </c>
      <c r="G497" s="19">
        <v>5</v>
      </c>
      <c r="H497" s="20">
        <v>4</v>
      </c>
      <c r="I497" s="21">
        <v>15</v>
      </c>
      <c r="J497" s="20">
        <v>18</v>
      </c>
      <c r="K497" s="22">
        <v>1</v>
      </c>
      <c r="L497" s="20">
        <v>2</v>
      </c>
      <c r="M497" s="19">
        <v>1</v>
      </c>
      <c r="N497" s="19">
        <v>2</v>
      </c>
      <c r="O497" s="20">
        <v>1</v>
      </c>
      <c r="P497" s="20">
        <v>2</v>
      </c>
      <c r="Q497" s="23">
        <f t="shared" si="7"/>
        <v>46</v>
      </c>
      <c r="R497" s="4"/>
      <c r="S497" s="4"/>
      <c r="T497" s="4"/>
      <c r="U497" s="4"/>
      <c r="V497" s="4"/>
      <c r="W497" s="4"/>
      <c r="X497" s="4"/>
      <c r="Y497" s="4"/>
      <c r="Z497" s="4"/>
    </row>
    <row r="498" spans="1:26" s="5" customFormat="1" ht="43.2" customHeight="1" x14ac:dyDescent="0.3">
      <c r="A498" s="19" t="s">
        <v>2623</v>
      </c>
      <c r="B498" s="19" t="s">
        <v>879</v>
      </c>
      <c r="C498" s="19" t="s">
        <v>878</v>
      </c>
      <c r="D498" s="19" t="s">
        <v>121</v>
      </c>
      <c r="E498" s="19" t="s">
        <v>452</v>
      </c>
      <c r="F498" s="19" t="s">
        <v>68</v>
      </c>
      <c r="G498" s="19">
        <v>1</v>
      </c>
      <c r="H498" s="20">
        <v>1</v>
      </c>
      <c r="I498" s="21">
        <v>5</v>
      </c>
      <c r="J498" s="20">
        <v>3</v>
      </c>
      <c r="K498" s="22">
        <v>1</v>
      </c>
      <c r="L498" s="19">
        <v>1</v>
      </c>
      <c r="M498" s="19">
        <v>1</v>
      </c>
      <c r="N498" s="19">
        <v>4</v>
      </c>
      <c r="O498" s="20">
        <v>1</v>
      </c>
      <c r="P498" s="20">
        <v>1</v>
      </c>
      <c r="Q498" s="23">
        <f t="shared" si="7"/>
        <v>18</v>
      </c>
      <c r="R498" s="4"/>
      <c r="S498" s="4"/>
      <c r="T498" s="4"/>
      <c r="U498" s="4"/>
      <c r="V498" s="4"/>
      <c r="W498" s="4"/>
      <c r="X498" s="4"/>
      <c r="Y498" s="4"/>
      <c r="Z498" s="4"/>
    </row>
    <row r="499" spans="1:26" s="5" customFormat="1" ht="43.2" customHeight="1" x14ac:dyDescent="0.3">
      <c r="A499" s="19" t="s">
        <v>2624</v>
      </c>
      <c r="B499" s="20" t="s">
        <v>3573</v>
      </c>
      <c r="C499" s="20" t="s">
        <v>3574</v>
      </c>
      <c r="D499" s="20" t="s">
        <v>101</v>
      </c>
      <c r="E499" s="20" t="s">
        <v>240</v>
      </c>
      <c r="F499" s="20" t="s">
        <v>95</v>
      </c>
      <c r="G499" s="20">
        <v>30</v>
      </c>
      <c r="H499" s="20">
        <v>1</v>
      </c>
      <c r="I499" s="21">
        <v>5</v>
      </c>
      <c r="J499" s="20">
        <v>1</v>
      </c>
      <c r="K499" s="22">
        <v>1</v>
      </c>
      <c r="L499" s="20">
        <v>7</v>
      </c>
      <c r="M499" s="19">
        <v>1</v>
      </c>
      <c r="N499" s="19">
        <v>1</v>
      </c>
      <c r="O499" s="20">
        <v>1</v>
      </c>
      <c r="P499" s="20">
        <v>1</v>
      </c>
      <c r="Q499" s="23">
        <f t="shared" si="7"/>
        <v>19</v>
      </c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43.2" customHeight="1" x14ac:dyDescent="0.3">
      <c r="A500" s="19" t="s">
        <v>2625</v>
      </c>
      <c r="B500" s="19" t="s">
        <v>901</v>
      </c>
      <c r="C500" s="19" t="s">
        <v>900</v>
      </c>
      <c r="D500" s="19" t="s">
        <v>121</v>
      </c>
      <c r="E500" s="19" t="s">
        <v>902</v>
      </c>
      <c r="F500" s="19" t="s">
        <v>68</v>
      </c>
      <c r="G500" s="19">
        <v>1</v>
      </c>
      <c r="H500" s="20">
        <v>1</v>
      </c>
      <c r="I500" s="21">
        <v>1</v>
      </c>
      <c r="J500" s="20">
        <v>1</v>
      </c>
      <c r="K500" s="22">
        <v>1</v>
      </c>
      <c r="L500" s="19">
        <v>1</v>
      </c>
      <c r="M500" s="19">
        <v>1</v>
      </c>
      <c r="N500" s="19">
        <v>1</v>
      </c>
      <c r="O500" s="20">
        <v>1</v>
      </c>
      <c r="P500" s="20">
        <v>1</v>
      </c>
      <c r="Q500" s="23">
        <f t="shared" si="7"/>
        <v>9</v>
      </c>
      <c r="R500" s="1"/>
      <c r="S500" s="1"/>
      <c r="T500" s="1"/>
      <c r="U500" s="1"/>
      <c r="V500" s="1"/>
      <c r="W500" s="1"/>
      <c r="X500" s="1"/>
      <c r="Y500" s="1"/>
      <c r="Z500" s="1"/>
    </row>
    <row r="501" spans="1:26" s="5" customFormat="1" ht="43.2" customHeight="1" x14ac:dyDescent="0.3">
      <c r="A501" s="19" t="s">
        <v>2626</v>
      </c>
      <c r="B501" s="19" t="s">
        <v>302</v>
      </c>
      <c r="C501" s="19" t="s">
        <v>3575</v>
      </c>
      <c r="D501" s="19" t="s">
        <v>156</v>
      </c>
      <c r="E501" s="19" t="s">
        <v>57</v>
      </c>
      <c r="F501" s="19" t="s">
        <v>426</v>
      </c>
      <c r="G501" s="19">
        <v>28</v>
      </c>
      <c r="H501" s="20">
        <v>2</v>
      </c>
      <c r="I501" s="21">
        <v>30</v>
      </c>
      <c r="J501" s="20">
        <v>1</v>
      </c>
      <c r="K501" s="22">
        <v>1</v>
      </c>
      <c r="L501" s="19">
        <v>1</v>
      </c>
      <c r="M501" s="19">
        <v>1</v>
      </c>
      <c r="N501" s="19">
        <v>1</v>
      </c>
      <c r="O501" s="20">
        <v>1</v>
      </c>
      <c r="P501" s="20">
        <v>1</v>
      </c>
      <c r="Q501" s="23">
        <f t="shared" si="7"/>
        <v>39</v>
      </c>
      <c r="R501" s="4"/>
      <c r="S501" s="4"/>
      <c r="T501" s="4"/>
      <c r="U501" s="4"/>
      <c r="V501" s="4"/>
      <c r="W501" s="4"/>
      <c r="X501" s="4"/>
      <c r="Y501" s="4"/>
      <c r="Z501" s="4"/>
    </row>
    <row r="502" spans="1:26" s="5" customFormat="1" ht="43.2" customHeight="1" x14ac:dyDescent="0.3">
      <c r="A502" s="19" t="s">
        <v>2627</v>
      </c>
      <c r="B502" s="19" t="s">
        <v>302</v>
      </c>
      <c r="C502" s="19" t="s">
        <v>301</v>
      </c>
      <c r="D502" s="19" t="s">
        <v>101</v>
      </c>
      <c r="E502" s="19" t="s">
        <v>188</v>
      </c>
      <c r="F502" s="19" t="s">
        <v>95</v>
      </c>
      <c r="G502" s="19">
        <v>30</v>
      </c>
      <c r="H502" s="20">
        <v>2</v>
      </c>
      <c r="I502" s="21">
        <v>6</v>
      </c>
      <c r="J502" s="20">
        <v>3</v>
      </c>
      <c r="K502" s="22">
        <v>1</v>
      </c>
      <c r="L502" s="19">
        <v>1</v>
      </c>
      <c r="M502" s="19">
        <v>1</v>
      </c>
      <c r="N502" s="19">
        <v>6</v>
      </c>
      <c r="O502" s="20">
        <v>5</v>
      </c>
      <c r="P502" s="20">
        <v>2</v>
      </c>
      <c r="Q502" s="23">
        <f t="shared" si="7"/>
        <v>27</v>
      </c>
      <c r="R502" s="4"/>
      <c r="S502" s="4"/>
      <c r="T502" s="4"/>
      <c r="U502" s="4"/>
      <c r="V502" s="4"/>
      <c r="W502" s="4"/>
      <c r="X502" s="4"/>
      <c r="Y502" s="4"/>
      <c r="Z502" s="4"/>
    </row>
    <row r="503" spans="1:26" s="5" customFormat="1" ht="43.2" customHeight="1" x14ac:dyDescent="0.3">
      <c r="A503" s="19" t="s">
        <v>2628</v>
      </c>
      <c r="B503" s="19" t="s">
        <v>790</v>
      </c>
      <c r="C503" s="19" t="s">
        <v>789</v>
      </c>
      <c r="D503" s="19" t="s">
        <v>93</v>
      </c>
      <c r="E503" s="19" t="s">
        <v>111</v>
      </c>
      <c r="F503" s="19" t="s">
        <v>95</v>
      </c>
      <c r="G503" s="19">
        <v>30</v>
      </c>
      <c r="H503" s="19">
        <v>1</v>
      </c>
      <c r="I503" s="21">
        <v>2</v>
      </c>
      <c r="J503" s="19">
        <v>1</v>
      </c>
      <c r="K503" s="22">
        <v>12</v>
      </c>
      <c r="L503" s="19">
        <v>1</v>
      </c>
      <c r="M503" s="19">
        <v>1</v>
      </c>
      <c r="N503" s="19">
        <v>1</v>
      </c>
      <c r="O503" s="19">
        <v>1</v>
      </c>
      <c r="P503" s="19">
        <v>1</v>
      </c>
      <c r="Q503" s="23">
        <f t="shared" si="7"/>
        <v>21</v>
      </c>
      <c r="R503" s="4"/>
      <c r="S503" s="4"/>
      <c r="T503" s="4"/>
      <c r="U503" s="4"/>
      <c r="V503" s="4"/>
      <c r="W503" s="4"/>
      <c r="X503" s="4"/>
      <c r="Y503" s="4"/>
      <c r="Z503" s="4"/>
    </row>
    <row r="504" spans="1:26" s="5" customFormat="1" ht="43.2" customHeight="1" x14ac:dyDescent="0.3">
      <c r="A504" s="19" t="s">
        <v>2629</v>
      </c>
      <c r="B504" s="19" t="s">
        <v>886</v>
      </c>
      <c r="C504" s="19" t="s">
        <v>946</v>
      </c>
      <c r="D504" s="19" t="s">
        <v>121</v>
      </c>
      <c r="E504" s="19" t="s">
        <v>947</v>
      </c>
      <c r="F504" s="19" t="s">
        <v>3515</v>
      </c>
      <c r="G504" s="19">
        <v>1</v>
      </c>
      <c r="H504" s="19">
        <v>1</v>
      </c>
      <c r="I504" s="21">
        <v>2</v>
      </c>
      <c r="J504" s="19">
        <v>1</v>
      </c>
      <c r="K504" s="22">
        <v>1</v>
      </c>
      <c r="L504" s="19">
        <v>1</v>
      </c>
      <c r="M504" s="19">
        <v>1</v>
      </c>
      <c r="N504" s="19">
        <v>1</v>
      </c>
      <c r="O504" s="19">
        <v>4</v>
      </c>
      <c r="P504" s="19">
        <v>1</v>
      </c>
      <c r="Q504" s="23">
        <f t="shared" si="7"/>
        <v>13</v>
      </c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43.2" customHeight="1" x14ac:dyDescent="0.3">
      <c r="A505" s="19" t="s">
        <v>2630</v>
      </c>
      <c r="B505" s="19" t="s">
        <v>886</v>
      </c>
      <c r="C505" s="19" t="s">
        <v>946</v>
      </c>
      <c r="D505" s="19" t="s">
        <v>67</v>
      </c>
      <c r="E505" s="19" t="s">
        <v>1447</v>
      </c>
      <c r="F505" s="19" t="s">
        <v>3515</v>
      </c>
      <c r="G505" s="19">
        <v>1</v>
      </c>
      <c r="H505" s="19">
        <v>4</v>
      </c>
      <c r="I505" s="21">
        <v>2</v>
      </c>
      <c r="J505" s="19">
        <v>1</v>
      </c>
      <c r="K505" s="22">
        <v>1</v>
      </c>
      <c r="L505" s="19">
        <v>1</v>
      </c>
      <c r="M505" s="19">
        <v>1</v>
      </c>
      <c r="N505" s="19">
        <v>1</v>
      </c>
      <c r="O505" s="19">
        <v>1</v>
      </c>
      <c r="P505" s="19">
        <v>1</v>
      </c>
      <c r="Q505" s="23">
        <f t="shared" si="7"/>
        <v>13</v>
      </c>
      <c r="R505" s="1"/>
      <c r="S505" s="1"/>
      <c r="T505" s="1"/>
      <c r="U505" s="1"/>
      <c r="V505" s="1"/>
      <c r="W505" s="1"/>
      <c r="X505" s="1"/>
      <c r="Y505" s="1"/>
      <c r="Z505" s="1"/>
    </row>
    <row r="506" spans="1:26" s="5" customFormat="1" ht="43.2" customHeight="1" x14ac:dyDescent="0.3">
      <c r="A506" s="19" t="s">
        <v>2631</v>
      </c>
      <c r="B506" s="19" t="s">
        <v>886</v>
      </c>
      <c r="C506" s="19" t="s">
        <v>904</v>
      </c>
      <c r="D506" s="19" t="s">
        <v>66</v>
      </c>
      <c r="E506" s="19" t="s">
        <v>905</v>
      </c>
      <c r="F506" s="19" t="s">
        <v>906</v>
      </c>
      <c r="G506" s="19">
        <v>60</v>
      </c>
      <c r="H506" s="19">
        <v>1</v>
      </c>
      <c r="I506" s="21">
        <v>105</v>
      </c>
      <c r="J506" s="19">
        <v>1</v>
      </c>
      <c r="K506" s="22">
        <v>1</v>
      </c>
      <c r="L506" s="19">
        <v>1</v>
      </c>
      <c r="M506" s="19">
        <v>1</v>
      </c>
      <c r="N506" s="19">
        <v>1</v>
      </c>
      <c r="O506" s="19">
        <v>1</v>
      </c>
      <c r="P506" s="19">
        <v>1</v>
      </c>
      <c r="Q506" s="23">
        <f t="shared" si="7"/>
        <v>113</v>
      </c>
      <c r="R506" s="4"/>
      <c r="S506" s="4"/>
      <c r="T506" s="4"/>
      <c r="U506" s="4"/>
      <c r="V506" s="4"/>
      <c r="W506" s="4"/>
      <c r="X506" s="4"/>
      <c r="Y506" s="4"/>
      <c r="Z506" s="4"/>
    </row>
    <row r="507" spans="1:26" s="5" customFormat="1" ht="43.2" customHeight="1" x14ac:dyDescent="0.3">
      <c r="A507" s="19" t="s">
        <v>2632</v>
      </c>
      <c r="B507" s="19" t="s">
        <v>886</v>
      </c>
      <c r="C507" s="19" t="s">
        <v>1195</v>
      </c>
      <c r="D507" s="19" t="s">
        <v>922</v>
      </c>
      <c r="E507" s="19" t="s">
        <v>367</v>
      </c>
      <c r="F507" s="19" t="s">
        <v>906</v>
      </c>
      <c r="G507" s="19">
        <v>60</v>
      </c>
      <c r="H507" s="19">
        <v>1</v>
      </c>
      <c r="I507" s="21">
        <v>1</v>
      </c>
      <c r="J507" s="19">
        <v>1</v>
      </c>
      <c r="K507" s="22">
        <v>8</v>
      </c>
      <c r="L507" s="19">
        <v>1</v>
      </c>
      <c r="M507" s="19">
        <v>19</v>
      </c>
      <c r="N507" s="19">
        <v>1</v>
      </c>
      <c r="O507" s="19">
        <v>1</v>
      </c>
      <c r="P507" s="19">
        <v>1</v>
      </c>
      <c r="Q507" s="23">
        <f t="shared" si="7"/>
        <v>34</v>
      </c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43.2" customHeight="1" x14ac:dyDescent="0.3">
      <c r="A508" s="19" t="s">
        <v>2633</v>
      </c>
      <c r="B508" s="19" t="s">
        <v>886</v>
      </c>
      <c r="C508" s="19" t="s">
        <v>904</v>
      </c>
      <c r="D508" s="19" t="s">
        <v>66</v>
      </c>
      <c r="E508" s="19" t="s">
        <v>803</v>
      </c>
      <c r="F508" s="19" t="s">
        <v>906</v>
      </c>
      <c r="G508" s="19">
        <v>60</v>
      </c>
      <c r="H508" s="19">
        <v>18</v>
      </c>
      <c r="I508" s="21">
        <v>27</v>
      </c>
      <c r="J508" s="19">
        <v>1</v>
      </c>
      <c r="K508" s="22">
        <v>1</v>
      </c>
      <c r="L508" s="19">
        <v>1</v>
      </c>
      <c r="M508" s="19">
        <v>1</v>
      </c>
      <c r="N508" s="19">
        <v>1</v>
      </c>
      <c r="O508" s="19">
        <v>1</v>
      </c>
      <c r="P508" s="19">
        <v>1</v>
      </c>
      <c r="Q508" s="23">
        <f t="shared" si="7"/>
        <v>52</v>
      </c>
      <c r="R508" s="1"/>
      <c r="S508" s="1"/>
      <c r="T508" s="1"/>
      <c r="U508" s="1"/>
      <c r="V508" s="1"/>
      <c r="W508" s="1"/>
      <c r="X508" s="1"/>
      <c r="Y508" s="1"/>
      <c r="Z508" s="1"/>
    </row>
    <row r="509" spans="1:26" s="5" customFormat="1" ht="43.2" customHeight="1" x14ac:dyDescent="0.3">
      <c r="A509" s="19" t="s">
        <v>2634</v>
      </c>
      <c r="B509" s="19" t="s">
        <v>917</v>
      </c>
      <c r="C509" s="19" t="s">
        <v>916</v>
      </c>
      <c r="D509" s="19" t="s">
        <v>93</v>
      </c>
      <c r="E509" s="19" t="s">
        <v>150</v>
      </c>
      <c r="F509" s="19" t="s">
        <v>114</v>
      </c>
      <c r="G509" s="19">
        <v>60</v>
      </c>
      <c r="H509" s="19">
        <v>1</v>
      </c>
      <c r="I509" s="21">
        <v>4</v>
      </c>
      <c r="J509" s="19">
        <v>1</v>
      </c>
      <c r="K509" s="22">
        <v>1</v>
      </c>
      <c r="L509" s="19">
        <v>1</v>
      </c>
      <c r="M509" s="19">
        <v>1</v>
      </c>
      <c r="N509" s="19">
        <v>1</v>
      </c>
      <c r="O509" s="19">
        <v>1</v>
      </c>
      <c r="P509" s="19">
        <v>1</v>
      </c>
      <c r="Q509" s="23">
        <f t="shared" si="7"/>
        <v>12</v>
      </c>
      <c r="R509" s="4"/>
      <c r="S509" s="4"/>
      <c r="T509" s="4"/>
      <c r="U509" s="4"/>
      <c r="V509" s="4"/>
      <c r="W509" s="4"/>
      <c r="X509" s="4"/>
      <c r="Y509" s="4"/>
      <c r="Z509" s="4"/>
    </row>
    <row r="510" spans="1:26" s="5" customFormat="1" ht="43.2" customHeight="1" x14ac:dyDescent="0.3">
      <c r="A510" s="19" t="s">
        <v>2635</v>
      </c>
      <c r="B510" s="19" t="s">
        <v>917</v>
      </c>
      <c r="C510" s="19" t="s">
        <v>916</v>
      </c>
      <c r="D510" s="19" t="s">
        <v>93</v>
      </c>
      <c r="E510" s="19" t="s">
        <v>97</v>
      </c>
      <c r="F510" s="19" t="s">
        <v>95</v>
      </c>
      <c r="G510" s="19">
        <v>30</v>
      </c>
      <c r="H510" s="19">
        <v>1</v>
      </c>
      <c r="I510" s="21">
        <v>1</v>
      </c>
      <c r="J510" s="19">
        <v>1</v>
      </c>
      <c r="K510" s="22">
        <v>1</v>
      </c>
      <c r="L510" s="19">
        <v>1</v>
      </c>
      <c r="M510" s="19">
        <v>1</v>
      </c>
      <c r="N510" s="19">
        <v>1</v>
      </c>
      <c r="O510" s="19">
        <v>1</v>
      </c>
      <c r="P510" s="19">
        <v>5</v>
      </c>
      <c r="Q510" s="23">
        <f t="shared" si="7"/>
        <v>13</v>
      </c>
      <c r="R510" s="4"/>
      <c r="S510" s="4"/>
      <c r="T510" s="4"/>
      <c r="U510" s="4"/>
      <c r="V510" s="4"/>
      <c r="W510" s="4"/>
      <c r="X510" s="4"/>
      <c r="Y510" s="4"/>
      <c r="Z510" s="4"/>
    </row>
    <row r="511" spans="1:26" s="5" customFormat="1" ht="43.2" customHeight="1" x14ac:dyDescent="0.3">
      <c r="A511" s="19" t="s">
        <v>2636</v>
      </c>
      <c r="B511" s="19" t="s">
        <v>625</v>
      </c>
      <c r="C511" s="19" t="s">
        <v>1548</v>
      </c>
      <c r="D511" s="19" t="s">
        <v>101</v>
      </c>
      <c r="E511" s="19" t="s">
        <v>109</v>
      </c>
      <c r="F511" s="19" t="s">
        <v>95</v>
      </c>
      <c r="G511" s="19">
        <v>30</v>
      </c>
      <c r="H511" s="19">
        <v>26</v>
      </c>
      <c r="I511" s="21">
        <v>10</v>
      </c>
      <c r="J511" s="19">
        <v>16</v>
      </c>
      <c r="K511" s="22">
        <v>10</v>
      </c>
      <c r="L511" s="19">
        <v>25</v>
      </c>
      <c r="M511" s="19">
        <v>6</v>
      </c>
      <c r="N511" s="19">
        <v>25</v>
      </c>
      <c r="O511" s="19">
        <v>14</v>
      </c>
      <c r="P511" s="19">
        <v>70</v>
      </c>
      <c r="Q511" s="23">
        <f t="shared" si="7"/>
        <v>202</v>
      </c>
      <c r="R511" s="4"/>
      <c r="S511" s="4"/>
      <c r="T511" s="4"/>
      <c r="U511" s="4"/>
      <c r="V511" s="4"/>
      <c r="W511" s="4"/>
      <c r="X511" s="4"/>
      <c r="Y511" s="4"/>
      <c r="Z511" s="4"/>
    </row>
    <row r="512" spans="1:26" s="5" customFormat="1" ht="43.2" customHeight="1" x14ac:dyDescent="0.3">
      <c r="A512" s="19" t="s">
        <v>2637</v>
      </c>
      <c r="B512" s="19" t="s">
        <v>625</v>
      </c>
      <c r="C512" s="19" t="s">
        <v>1548</v>
      </c>
      <c r="D512" s="19" t="s">
        <v>101</v>
      </c>
      <c r="E512" s="19" t="s">
        <v>117</v>
      </c>
      <c r="F512" s="19" t="s">
        <v>95</v>
      </c>
      <c r="G512" s="19">
        <v>30</v>
      </c>
      <c r="H512" s="19">
        <v>25</v>
      </c>
      <c r="I512" s="21">
        <v>12</v>
      </c>
      <c r="J512" s="19">
        <v>9</v>
      </c>
      <c r="K512" s="22">
        <v>1</v>
      </c>
      <c r="L512" s="19">
        <v>30</v>
      </c>
      <c r="M512" s="19">
        <v>40</v>
      </c>
      <c r="N512" s="19">
        <v>1</v>
      </c>
      <c r="O512" s="19">
        <v>3</v>
      </c>
      <c r="P512" s="19">
        <v>1</v>
      </c>
      <c r="Q512" s="23">
        <f t="shared" si="7"/>
        <v>122</v>
      </c>
      <c r="R512" s="4"/>
      <c r="S512" s="4"/>
      <c r="T512" s="4"/>
      <c r="U512" s="4"/>
      <c r="V512" s="4"/>
      <c r="W512" s="4"/>
      <c r="X512" s="4"/>
      <c r="Y512" s="4"/>
      <c r="Z512" s="4"/>
    </row>
    <row r="513" spans="1:26" s="5" customFormat="1" ht="43.2" customHeight="1" x14ac:dyDescent="0.3">
      <c r="A513" s="19" t="s">
        <v>2638</v>
      </c>
      <c r="B513" s="19" t="s">
        <v>625</v>
      </c>
      <c r="C513" s="19" t="s">
        <v>1926</v>
      </c>
      <c r="D513" s="19" t="s">
        <v>101</v>
      </c>
      <c r="E513" s="19" t="s">
        <v>678</v>
      </c>
      <c r="F513" s="19" t="s">
        <v>95</v>
      </c>
      <c r="G513" s="19">
        <v>30</v>
      </c>
      <c r="H513" s="19">
        <v>8</v>
      </c>
      <c r="I513" s="21">
        <v>1</v>
      </c>
      <c r="J513" s="19">
        <v>1</v>
      </c>
      <c r="K513" s="22">
        <v>1</v>
      </c>
      <c r="L513" s="19">
        <v>1</v>
      </c>
      <c r="M513" s="19">
        <v>1</v>
      </c>
      <c r="N513" s="19">
        <v>5</v>
      </c>
      <c r="O513" s="19">
        <v>1</v>
      </c>
      <c r="P513" s="19">
        <v>1</v>
      </c>
      <c r="Q513" s="23">
        <f t="shared" si="7"/>
        <v>20</v>
      </c>
      <c r="R513" s="4"/>
      <c r="S513" s="4"/>
      <c r="T513" s="4"/>
      <c r="U513" s="4"/>
      <c r="V513" s="4"/>
      <c r="W513" s="4"/>
      <c r="X513" s="4"/>
      <c r="Y513" s="4"/>
      <c r="Z513" s="4"/>
    </row>
    <row r="514" spans="1:26" s="5" customFormat="1" ht="43.2" customHeight="1" x14ac:dyDescent="0.3">
      <c r="A514" s="19" t="s">
        <v>2639</v>
      </c>
      <c r="B514" s="19" t="s">
        <v>910</v>
      </c>
      <c r="C514" s="19" t="s">
        <v>908</v>
      </c>
      <c r="D514" s="19" t="s">
        <v>5</v>
      </c>
      <c r="E514" s="19" t="s">
        <v>909</v>
      </c>
      <c r="F514" s="19" t="s">
        <v>8</v>
      </c>
      <c r="G514" s="19">
        <v>10</v>
      </c>
      <c r="H514" s="19">
        <v>2</v>
      </c>
      <c r="I514" s="21">
        <v>1</v>
      </c>
      <c r="J514" s="19">
        <v>7</v>
      </c>
      <c r="K514" s="22">
        <v>1</v>
      </c>
      <c r="L514" s="19">
        <v>1</v>
      </c>
      <c r="M514" s="19">
        <v>20</v>
      </c>
      <c r="N514" s="19">
        <v>1</v>
      </c>
      <c r="O514" s="19">
        <v>1</v>
      </c>
      <c r="P514" s="19">
        <v>1</v>
      </c>
      <c r="Q514" s="23">
        <f t="shared" si="7"/>
        <v>35</v>
      </c>
      <c r="R514" s="4"/>
      <c r="S514" s="4"/>
      <c r="T514" s="4"/>
      <c r="U514" s="4"/>
      <c r="V514" s="4"/>
      <c r="W514" s="4"/>
      <c r="X514" s="4"/>
      <c r="Y514" s="4"/>
      <c r="Z514" s="4"/>
    </row>
    <row r="515" spans="1:26" s="5" customFormat="1" ht="43.2" customHeight="1" x14ac:dyDescent="0.3">
      <c r="A515" s="19" t="s">
        <v>2640</v>
      </c>
      <c r="B515" s="19" t="s">
        <v>919</v>
      </c>
      <c r="C515" s="19" t="s">
        <v>918</v>
      </c>
      <c r="D515" s="19" t="s">
        <v>65</v>
      </c>
      <c r="E515" s="28">
        <v>0.1</v>
      </c>
      <c r="F515" s="19" t="s">
        <v>484</v>
      </c>
      <c r="G515" s="19">
        <v>1</v>
      </c>
      <c r="H515" s="20">
        <v>221</v>
      </c>
      <c r="I515" s="21">
        <v>24</v>
      </c>
      <c r="J515" s="20">
        <v>29</v>
      </c>
      <c r="K515" s="25">
        <v>90</v>
      </c>
      <c r="L515" s="20">
        <v>153</v>
      </c>
      <c r="M515" s="19">
        <v>48</v>
      </c>
      <c r="N515" s="19">
        <v>100</v>
      </c>
      <c r="O515" s="20">
        <v>11</v>
      </c>
      <c r="P515" s="20">
        <v>250</v>
      </c>
      <c r="Q515" s="23">
        <f t="shared" si="7"/>
        <v>926</v>
      </c>
      <c r="R515" s="4"/>
      <c r="S515" s="4"/>
      <c r="T515" s="4"/>
      <c r="U515" s="4"/>
      <c r="V515" s="4"/>
      <c r="W515" s="4"/>
      <c r="X515" s="4"/>
      <c r="Y515" s="4"/>
      <c r="Z515" s="4"/>
    </row>
    <row r="516" spans="1:26" s="5" customFormat="1" ht="43.2" customHeight="1" x14ac:dyDescent="0.3">
      <c r="A516" s="19" t="s">
        <v>2641</v>
      </c>
      <c r="B516" s="20" t="s">
        <v>919</v>
      </c>
      <c r="C516" s="20" t="s">
        <v>3576</v>
      </c>
      <c r="D516" s="20" t="s">
        <v>65</v>
      </c>
      <c r="E516" s="24">
        <v>0.1</v>
      </c>
      <c r="F516" s="20" t="s">
        <v>3577</v>
      </c>
      <c r="G516" s="20">
        <v>1</v>
      </c>
      <c r="H516" s="20">
        <v>1</v>
      </c>
      <c r="I516" s="21">
        <v>1</v>
      </c>
      <c r="J516" s="20">
        <v>10</v>
      </c>
      <c r="K516" s="25">
        <v>2</v>
      </c>
      <c r="L516" s="19">
        <v>1</v>
      </c>
      <c r="M516" s="19">
        <v>1</v>
      </c>
      <c r="N516" s="19">
        <v>1</v>
      </c>
      <c r="O516" s="20">
        <v>1</v>
      </c>
      <c r="P516" s="20">
        <v>1</v>
      </c>
      <c r="Q516" s="23">
        <f t="shared" si="7"/>
        <v>19</v>
      </c>
      <c r="R516" s="4"/>
      <c r="S516" s="4"/>
      <c r="T516" s="4"/>
      <c r="U516" s="4"/>
      <c r="V516" s="4"/>
      <c r="W516" s="4"/>
      <c r="X516" s="4"/>
      <c r="Y516" s="4"/>
      <c r="Z516" s="4"/>
    </row>
    <row r="517" spans="1:26" s="5" customFormat="1" ht="43.2" customHeight="1" x14ac:dyDescent="0.3">
      <c r="A517" s="19" t="s">
        <v>2642</v>
      </c>
      <c r="B517" s="19" t="s">
        <v>912</v>
      </c>
      <c r="C517" s="19" t="s">
        <v>921</v>
      </c>
      <c r="D517" s="19" t="s">
        <v>922</v>
      </c>
      <c r="E517" s="19" t="s">
        <v>923</v>
      </c>
      <c r="F517" s="19" t="s">
        <v>925</v>
      </c>
      <c r="G517" s="19">
        <v>60</v>
      </c>
      <c r="H517" s="19">
        <v>1</v>
      </c>
      <c r="I517" s="21">
        <v>1</v>
      </c>
      <c r="J517" s="19">
        <v>1</v>
      </c>
      <c r="K517" s="22">
        <v>1</v>
      </c>
      <c r="L517" s="19">
        <v>1</v>
      </c>
      <c r="M517" s="19">
        <v>1</v>
      </c>
      <c r="N517" s="19">
        <v>1</v>
      </c>
      <c r="O517" s="19">
        <v>1</v>
      </c>
      <c r="P517" s="19">
        <v>6</v>
      </c>
      <c r="Q517" s="23">
        <f t="shared" si="7"/>
        <v>14</v>
      </c>
      <c r="R517" s="4"/>
      <c r="S517" s="4"/>
      <c r="T517" s="4"/>
      <c r="U517" s="4"/>
      <c r="V517" s="4"/>
      <c r="W517" s="4"/>
      <c r="X517" s="4"/>
      <c r="Y517" s="4"/>
      <c r="Z517" s="4"/>
    </row>
    <row r="518" spans="1:26" s="5" customFormat="1" ht="43.2" customHeight="1" x14ac:dyDescent="0.3">
      <c r="A518" s="19" t="s">
        <v>2643</v>
      </c>
      <c r="B518" s="19" t="s">
        <v>912</v>
      </c>
      <c r="C518" s="19" t="s">
        <v>921</v>
      </c>
      <c r="D518" s="19" t="s">
        <v>922</v>
      </c>
      <c r="E518" s="19" t="s">
        <v>924</v>
      </c>
      <c r="F518" s="19" t="s">
        <v>925</v>
      </c>
      <c r="G518" s="19">
        <v>60</v>
      </c>
      <c r="H518" s="19">
        <v>1</v>
      </c>
      <c r="I518" s="21">
        <v>1</v>
      </c>
      <c r="J518" s="19">
        <v>1</v>
      </c>
      <c r="K518" s="22">
        <v>1</v>
      </c>
      <c r="L518" s="19">
        <v>1</v>
      </c>
      <c r="M518" s="19">
        <v>1</v>
      </c>
      <c r="N518" s="19">
        <v>1</v>
      </c>
      <c r="O518" s="19">
        <v>1</v>
      </c>
      <c r="P518" s="19">
        <v>2</v>
      </c>
      <c r="Q518" s="23">
        <f t="shared" si="7"/>
        <v>10</v>
      </c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43.2" customHeight="1" x14ac:dyDescent="0.3">
      <c r="A519" s="19" t="s">
        <v>2644</v>
      </c>
      <c r="B519" s="19" t="s">
        <v>912</v>
      </c>
      <c r="C519" s="19" t="s">
        <v>3578</v>
      </c>
      <c r="D519" s="19" t="s">
        <v>156</v>
      </c>
      <c r="E519" s="19" t="s">
        <v>911</v>
      </c>
      <c r="F519" s="19" t="s">
        <v>679</v>
      </c>
      <c r="G519" s="19">
        <v>60</v>
      </c>
      <c r="H519" s="19">
        <v>19</v>
      </c>
      <c r="I519" s="21">
        <v>1</v>
      </c>
      <c r="J519" s="19">
        <v>1</v>
      </c>
      <c r="K519" s="22">
        <v>2</v>
      </c>
      <c r="L519" s="19">
        <v>32</v>
      </c>
      <c r="M519" s="19">
        <v>5</v>
      </c>
      <c r="N519" s="19">
        <v>1</v>
      </c>
      <c r="O519" s="19">
        <v>1</v>
      </c>
      <c r="P519" s="19">
        <v>1</v>
      </c>
      <c r="Q519" s="23">
        <f t="shared" ref="Q519:Q582" si="8">SUM(H519:P519)</f>
        <v>63</v>
      </c>
      <c r="R519" s="1"/>
      <c r="S519" s="1"/>
      <c r="T519" s="1"/>
      <c r="U519" s="1"/>
      <c r="V519" s="1"/>
      <c r="W519" s="1"/>
      <c r="X519" s="1"/>
      <c r="Y519" s="1"/>
      <c r="Z519" s="1"/>
    </row>
    <row r="520" spans="1:26" s="5" customFormat="1" ht="43.2" customHeight="1" x14ac:dyDescent="0.3">
      <c r="A520" s="19" t="s">
        <v>2645</v>
      </c>
      <c r="B520" s="19" t="s">
        <v>1216</v>
      </c>
      <c r="C520" s="19" t="s">
        <v>3579</v>
      </c>
      <c r="D520" s="19" t="s">
        <v>991</v>
      </c>
      <c r="E520" s="19" t="s">
        <v>573</v>
      </c>
      <c r="F520" s="19" t="s">
        <v>1215</v>
      </c>
      <c r="G520" s="19">
        <v>1</v>
      </c>
      <c r="H520" s="20">
        <v>3</v>
      </c>
      <c r="I520" s="21">
        <v>1</v>
      </c>
      <c r="J520" s="19">
        <v>1</v>
      </c>
      <c r="K520" s="22">
        <v>1</v>
      </c>
      <c r="L520" s="19">
        <v>1</v>
      </c>
      <c r="M520" s="19">
        <v>1</v>
      </c>
      <c r="N520" s="19">
        <v>1</v>
      </c>
      <c r="O520" s="19">
        <v>1</v>
      </c>
      <c r="P520" s="20">
        <v>25</v>
      </c>
      <c r="Q520" s="23">
        <f t="shared" si="8"/>
        <v>35</v>
      </c>
      <c r="R520" s="4"/>
      <c r="S520" s="4"/>
      <c r="T520" s="4"/>
      <c r="U520" s="4"/>
      <c r="V520" s="4"/>
      <c r="W520" s="4"/>
      <c r="X520" s="4"/>
      <c r="Y520" s="4"/>
      <c r="Z520" s="4"/>
    </row>
    <row r="521" spans="1:26" s="5" customFormat="1" ht="43.2" customHeight="1" x14ac:dyDescent="0.3">
      <c r="A521" s="19" t="s">
        <v>2646</v>
      </c>
      <c r="B521" s="19" t="s">
        <v>529</v>
      </c>
      <c r="C521" s="19" t="s">
        <v>3580</v>
      </c>
      <c r="D521" s="19" t="s">
        <v>101</v>
      </c>
      <c r="E521" s="19" t="s">
        <v>150</v>
      </c>
      <c r="F521" s="19" t="s">
        <v>95</v>
      </c>
      <c r="G521" s="19">
        <v>30</v>
      </c>
      <c r="H521" s="20">
        <v>332</v>
      </c>
      <c r="I521" s="21">
        <v>74</v>
      </c>
      <c r="J521" s="20">
        <v>80</v>
      </c>
      <c r="K521" s="25">
        <v>84</v>
      </c>
      <c r="L521" s="20">
        <v>102</v>
      </c>
      <c r="M521" s="19">
        <v>65</v>
      </c>
      <c r="N521" s="19">
        <v>50</v>
      </c>
      <c r="O521" s="20">
        <v>50</v>
      </c>
      <c r="P521" s="20">
        <v>230</v>
      </c>
      <c r="Q521" s="23">
        <f t="shared" si="8"/>
        <v>1067</v>
      </c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43.2" customHeight="1" x14ac:dyDescent="0.3">
      <c r="A522" s="19" t="s">
        <v>2647</v>
      </c>
      <c r="B522" s="19" t="s">
        <v>63</v>
      </c>
      <c r="C522" s="19" t="s">
        <v>3581</v>
      </c>
      <c r="D522" s="19" t="s">
        <v>5</v>
      </c>
      <c r="E522" s="19" t="s">
        <v>64</v>
      </c>
      <c r="F522" s="19" t="s">
        <v>52</v>
      </c>
      <c r="G522" s="19">
        <v>50</v>
      </c>
      <c r="H522" s="19">
        <v>355</v>
      </c>
      <c r="I522" s="21">
        <v>165</v>
      </c>
      <c r="J522" s="19">
        <v>267</v>
      </c>
      <c r="K522" s="22">
        <v>66</v>
      </c>
      <c r="L522" s="19">
        <v>227</v>
      </c>
      <c r="M522" s="19">
        <v>125</v>
      </c>
      <c r="N522" s="19">
        <v>100</v>
      </c>
      <c r="O522" s="19">
        <v>83</v>
      </c>
      <c r="P522" s="19">
        <v>480</v>
      </c>
      <c r="Q522" s="23">
        <f t="shared" si="8"/>
        <v>1868</v>
      </c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43.2" customHeight="1" x14ac:dyDescent="0.3">
      <c r="A523" s="19" t="s">
        <v>2648</v>
      </c>
      <c r="B523" s="19" t="s">
        <v>63</v>
      </c>
      <c r="C523" s="19" t="s">
        <v>913</v>
      </c>
      <c r="D523" s="19" t="s">
        <v>5</v>
      </c>
      <c r="E523" s="19" t="s">
        <v>64</v>
      </c>
      <c r="F523" s="19" t="s">
        <v>33</v>
      </c>
      <c r="G523" s="19">
        <v>5</v>
      </c>
      <c r="H523" s="19">
        <v>60</v>
      </c>
      <c r="I523" s="21">
        <v>10</v>
      </c>
      <c r="J523" s="20">
        <v>40</v>
      </c>
      <c r="K523" s="22">
        <v>115</v>
      </c>
      <c r="L523" s="19">
        <v>4</v>
      </c>
      <c r="M523" s="19">
        <v>25</v>
      </c>
      <c r="N523" s="19">
        <v>50</v>
      </c>
      <c r="O523" s="20">
        <v>3</v>
      </c>
      <c r="P523" s="19">
        <v>15</v>
      </c>
      <c r="Q523" s="23">
        <f t="shared" si="8"/>
        <v>322</v>
      </c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43.2" customHeight="1" x14ac:dyDescent="0.3">
      <c r="A524" s="19" t="s">
        <v>2649</v>
      </c>
      <c r="B524" s="19" t="s">
        <v>63</v>
      </c>
      <c r="C524" s="19" t="s">
        <v>913</v>
      </c>
      <c r="D524" s="19" t="s">
        <v>101</v>
      </c>
      <c r="E524" s="19" t="s">
        <v>141</v>
      </c>
      <c r="F524" s="19" t="s">
        <v>95</v>
      </c>
      <c r="G524" s="19">
        <v>30</v>
      </c>
      <c r="H524" s="19">
        <v>335</v>
      </c>
      <c r="I524" s="21">
        <v>280</v>
      </c>
      <c r="J524" s="19">
        <v>205</v>
      </c>
      <c r="K524" s="22">
        <v>170</v>
      </c>
      <c r="L524" s="19">
        <v>248</v>
      </c>
      <c r="M524" s="19">
        <v>275</v>
      </c>
      <c r="N524" s="19">
        <v>115</v>
      </c>
      <c r="O524" s="19">
        <v>42</v>
      </c>
      <c r="P524" s="19">
        <v>150</v>
      </c>
      <c r="Q524" s="23">
        <f t="shared" si="8"/>
        <v>1820</v>
      </c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43.2" customHeight="1" x14ac:dyDescent="0.3">
      <c r="A525" s="19" t="s">
        <v>2650</v>
      </c>
      <c r="B525" s="19" t="s">
        <v>846</v>
      </c>
      <c r="C525" s="19" t="s">
        <v>847</v>
      </c>
      <c r="D525" s="19" t="s">
        <v>156</v>
      </c>
      <c r="E525" s="19" t="s">
        <v>144</v>
      </c>
      <c r="F525" s="19" t="s">
        <v>407</v>
      </c>
      <c r="G525" s="19">
        <v>100</v>
      </c>
      <c r="H525" s="20">
        <v>1</v>
      </c>
      <c r="I525" s="21">
        <v>1</v>
      </c>
      <c r="J525" s="20">
        <v>1</v>
      </c>
      <c r="K525" s="22">
        <v>1</v>
      </c>
      <c r="L525" s="19">
        <v>1</v>
      </c>
      <c r="M525" s="19">
        <v>1</v>
      </c>
      <c r="N525" s="19">
        <v>10</v>
      </c>
      <c r="O525" s="20">
        <v>1</v>
      </c>
      <c r="P525" s="20">
        <v>1</v>
      </c>
      <c r="Q525" s="23">
        <f t="shared" si="8"/>
        <v>18</v>
      </c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43.2" customHeight="1" x14ac:dyDescent="0.3">
      <c r="A526" s="19" t="s">
        <v>2651</v>
      </c>
      <c r="B526" s="19" t="s">
        <v>846</v>
      </c>
      <c r="C526" s="19" t="s">
        <v>845</v>
      </c>
      <c r="D526" s="19" t="s">
        <v>156</v>
      </c>
      <c r="E526" s="19" t="s">
        <v>185</v>
      </c>
      <c r="F526" s="19" t="s">
        <v>407</v>
      </c>
      <c r="G526" s="19">
        <v>100</v>
      </c>
      <c r="H526" s="19">
        <v>38</v>
      </c>
      <c r="I526" s="21">
        <v>12</v>
      </c>
      <c r="J526" s="19">
        <v>3</v>
      </c>
      <c r="K526" s="22">
        <v>64</v>
      </c>
      <c r="L526" s="19">
        <v>10</v>
      </c>
      <c r="M526" s="19">
        <v>60</v>
      </c>
      <c r="N526" s="19">
        <v>1</v>
      </c>
      <c r="O526" s="19">
        <v>1</v>
      </c>
      <c r="P526" s="19">
        <v>1</v>
      </c>
      <c r="Q526" s="23">
        <f t="shared" si="8"/>
        <v>190</v>
      </c>
      <c r="R526" s="1"/>
      <c r="S526" s="1"/>
      <c r="T526" s="1"/>
      <c r="U526" s="1"/>
      <c r="V526" s="1"/>
      <c r="W526" s="1"/>
      <c r="X526" s="1"/>
      <c r="Y526" s="1"/>
      <c r="Z526" s="1"/>
    </row>
    <row r="527" spans="1:26" s="5" customFormat="1" ht="43.2" customHeight="1" x14ac:dyDescent="0.3">
      <c r="A527" s="19" t="s">
        <v>2652</v>
      </c>
      <c r="B527" s="19" t="s">
        <v>846</v>
      </c>
      <c r="C527" s="19" t="s">
        <v>845</v>
      </c>
      <c r="D527" s="19" t="s">
        <v>156</v>
      </c>
      <c r="E527" s="19" t="s">
        <v>97</v>
      </c>
      <c r="F527" s="19" t="s">
        <v>407</v>
      </c>
      <c r="G527" s="19">
        <v>100</v>
      </c>
      <c r="H527" s="19">
        <v>8</v>
      </c>
      <c r="I527" s="21">
        <v>15</v>
      </c>
      <c r="J527" s="19">
        <v>1</v>
      </c>
      <c r="K527" s="22">
        <v>130</v>
      </c>
      <c r="L527" s="19">
        <v>6</v>
      </c>
      <c r="M527" s="19">
        <v>2</v>
      </c>
      <c r="N527" s="19">
        <v>1</v>
      </c>
      <c r="O527" s="19">
        <v>1</v>
      </c>
      <c r="P527" s="19">
        <v>1</v>
      </c>
      <c r="Q527" s="23">
        <f t="shared" si="8"/>
        <v>165</v>
      </c>
      <c r="R527" s="4"/>
      <c r="S527" s="4"/>
      <c r="T527" s="4"/>
      <c r="U527" s="4"/>
      <c r="V527" s="4"/>
      <c r="W527" s="4"/>
      <c r="X527" s="4"/>
      <c r="Y527" s="4"/>
      <c r="Z527" s="4"/>
    </row>
    <row r="528" spans="1:26" s="5" customFormat="1" ht="43.2" customHeight="1" x14ac:dyDescent="0.3">
      <c r="A528" s="19" t="s">
        <v>2653</v>
      </c>
      <c r="B528" s="20" t="s">
        <v>2080</v>
      </c>
      <c r="C528" s="20" t="s">
        <v>2081</v>
      </c>
      <c r="D528" s="20" t="s">
        <v>5</v>
      </c>
      <c r="E528" s="20" t="s">
        <v>2082</v>
      </c>
      <c r="F528" s="20" t="s">
        <v>19</v>
      </c>
      <c r="G528" s="20">
        <v>1</v>
      </c>
      <c r="H528" s="20">
        <v>7</v>
      </c>
      <c r="I528" s="21">
        <v>1</v>
      </c>
      <c r="J528" s="20">
        <v>1</v>
      </c>
      <c r="K528" s="22">
        <v>1</v>
      </c>
      <c r="L528" s="19">
        <v>1</v>
      </c>
      <c r="M528" s="19">
        <v>1</v>
      </c>
      <c r="N528" s="19">
        <v>1</v>
      </c>
      <c r="O528" s="20">
        <v>1</v>
      </c>
      <c r="P528" s="20">
        <v>1</v>
      </c>
      <c r="Q528" s="23">
        <f t="shared" si="8"/>
        <v>15</v>
      </c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43.2" customHeight="1" x14ac:dyDescent="0.3">
      <c r="A529" s="19" t="s">
        <v>2654</v>
      </c>
      <c r="B529" s="19" t="s">
        <v>849</v>
      </c>
      <c r="C529" s="19" t="s">
        <v>848</v>
      </c>
      <c r="D529" s="19" t="s">
        <v>5</v>
      </c>
      <c r="E529" s="19" t="s">
        <v>260</v>
      </c>
      <c r="F529" s="19" t="s">
        <v>59</v>
      </c>
      <c r="G529" s="19">
        <v>10</v>
      </c>
      <c r="H529" s="19">
        <v>3</v>
      </c>
      <c r="I529" s="21">
        <v>1</v>
      </c>
      <c r="J529" s="19">
        <v>1</v>
      </c>
      <c r="K529" s="22">
        <v>1</v>
      </c>
      <c r="L529" s="19">
        <v>1</v>
      </c>
      <c r="M529" s="19">
        <v>1</v>
      </c>
      <c r="N529" s="19">
        <v>1</v>
      </c>
      <c r="O529" s="19">
        <v>1</v>
      </c>
      <c r="P529" s="19">
        <v>7</v>
      </c>
      <c r="Q529" s="23">
        <f t="shared" si="8"/>
        <v>17</v>
      </c>
      <c r="R529" s="1"/>
      <c r="S529" s="1"/>
      <c r="T529" s="1"/>
      <c r="U529" s="1"/>
      <c r="V529" s="1"/>
      <c r="W529" s="1"/>
      <c r="X529" s="1"/>
      <c r="Y529" s="1"/>
      <c r="Z529" s="1"/>
    </row>
    <row r="530" spans="1:26" s="5" customFormat="1" ht="43.2" customHeight="1" x14ac:dyDescent="0.3">
      <c r="A530" s="19" t="s">
        <v>2655</v>
      </c>
      <c r="B530" s="19" t="s">
        <v>849</v>
      </c>
      <c r="C530" s="19" t="s">
        <v>848</v>
      </c>
      <c r="D530" s="19" t="s">
        <v>5</v>
      </c>
      <c r="E530" s="19" t="s">
        <v>881</v>
      </c>
      <c r="F530" s="19" t="s">
        <v>59</v>
      </c>
      <c r="G530" s="19">
        <v>10</v>
      </c>
      <c r="H530" s="19">
        <v>3</v>
      </c>
      <c r="I530" s="21">
        <v>1</v>
      </c>
      <c r="J530" s="19">
        <v>1</v>
      </c>
      <c r="K530" s="22">
        <v>1</v>
      </c>
      <c r="L530" s="19">
        <v>5</v>
      </c>
      <c r="M530" s="19">
        <v>1</v>
      </c>
      <c r="N530" s="19">
        <v>1</v>
      </c>
      <c r="O530" s="19">
        <v>1</v>
      </c>
      <c r="P530" s="19">
        <v>52</v>
      </c>
      <c r="Q530" s="23">
        <f t="shared" si="8"/>
        <v>66</v>
      </c>
      <c r="R530" s="4"/>
      <c r="S530" s="4"/>
      <c r="T530" s="4"/>
      <c r="U530" s="4"/>
      <c r="V530" s="4"/>
      <c r="W530" s="4"/>
      <c r="X530" s="4"/>
      <c r="Y530" s="4"/>
      <c r="Z530" s="4"/>
    </row>
    <row r="531" spans="1:26" s="5" customFormat="1" ht="43.2" customHeight="1" x14ac:dyDescent="0.3">
      <c r="A531" s="19" t="s">
        <v>2656</v>
      </c>
      <c r="B531" s="19" t="s">
        <v>1874</v>
      </c>
      <c r="C531" s="19" t="s">
        <v>1715</v>
      </c>
      <c r="D531" s="19" t="s">
        <v>266</v>
      </c>
      <c r="E531" s="19" t="s">
        <v>1716</v>
      </c>
      <c r="F531" s="19" t="s">
        <v>1571</v>
      </c>
      <c r="G531" s="19">
        <v>20</v>
      </c>
      <c r="H531" s="19">
        <v>1</v>
      </c>
      <c r="I531" s="21">
        <v>1</v>
      </c>
      <c r="J531" s="19">
        <v>1</v>
      </c>
      <c r="K531" s="22">
        <v>1</v>
      </c>
      <c r="L531" s="19">
        <v>1</v>
      </c>
      <c r="M531" s="19">
        <v>1</v>
      </c>
      <c r="N531" s="19">
        <v>1</v>
      </c>
      <c r="O531" s="19">
        <v>1</v>
      </c>
      <c r="P531" s="19">
        <v>5</v>
      </c>
      <c r="Q531" s="23">
        <f t="shared" si="8"/>
        <v>13</v>
      </c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43.2" customHeight="1" x14ac:dyDescent="0.3">
      <c r="A532" s="19" t="s">
        <v>2657</v>
      </c>
      <c r="B532" s="19" t="s">
        <v>809</v>
      </c>
      <c r="C532" s="19" t="s">
        <v>809</v>
      </c>
      <c r="D532" s="19" t="s">
        <v>5</v>
      </c>
      <c r="E532" s="19" t="s">
        <v>456</v>
      </c>
      <c r="F532" s="19" t="s">
        <v>59</v>
      </c>
      <c r="G532" s="19">
        <v>10</v>
      </c>
      <c r="H532" s="20">
        <v>197</v>
      </c>
      <c r="I532" s="21">
        <v>30</v>
      </c>
      <c r="J532" s="20">
        <v>6</v>
      </c>
      <c r="K532" s="25">
        <v>6</v>
      </c>
      <c r="L532" s="20">
        <v>6</v>
      </c>
      <c r="M532" s="19">
        <v>1</v>
      </c>
      <c r="N532" s="19">
        <v>5</v>
      </c>
      <c r="O532" s="19">
        <v>1</v>
      </c>
      <c r="P532" s="20">
        <v>1</v>
      </c>
      <c r="Q532" s="23">
        <f t="shared" si="8"/>
        <v>253</v>
      </c>
      <c r="R532" s="1"/>
      <c r="S532" s="1"/>
      <c r="T532" s="1"/>
      <c r="U532" s="1"/>
      <c r="V532" s="1"/>
      <c r="W532" s="1"/>
      <c r="X532" s="1"/>
      <c r="Y532" s="1"/>
      <c r="Z532" s="1"/>
    </row>
    <row r="533" spans="1:26" s="5" customFormat="1" ht="43.2" customHeight="1" x14ac:dyDescent="0.3">
      <c r="A533" s="19" t="s">
        <v>2658</v>
      </c>
      <c r="B533" s="19" t="s">
        <v>809</v>
      </c>
      <c r="C533" s="19" t="s">
        <v>809</v>
      </c>
      <c r="D533" s="19" t="s">
        <v>424</v>
      </c>
      <c r="E533" s="19" t="s">
        <v>951</v>
      </c>
      <c r="F533" s="19" t="s">
        <v>21</v>
      </c>
      <c r="G533" s="19">
        <v>1</v>
      </c>
      <c r="H533" s="19">
        <v>11</v>
      </c>
      <c r="I533" s="21">
        <v>20</v>
      </c>
      <c r="J533" s="19">
        <v>13</v>
      </c>
      <c r="K533" s="22">
        <v>5</v>
      </c>
      <c r="L533" s="19">
        <v>6</v>
      </c>
      <c r="M533" s="19">
        <v>1</v>
      </c>
      <c r="N533" s="19">
        <v>1</v>
      </c>
      <c r="O533" s="19">
        <v>1</v>
      </c>
      <c r="P533" s="19">
        <v>4</v>
      </c>
      <c r="Q533" s="23">
        <f t="shared" si="8"/>
        <v>62</v>
      </c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43.2" customHeight="1" x14ac:dyDescent="0.3">
      <c r="A534" s="19" t="s">
        <v>2659</v>
      </c>
      <c r="B534" s="19" t="s">
        <v>809</v>
      </c>
      <c r="C534" s="19" t="s">
        <v>796</v>
      </c>
      <c r="D534" s="19" t="s">
        <v>520</v>
      </c>
      <c r="E534" s="19" t="s">
        <v>797</v>
      </c>
      <c r="F534" s="19" t="s">
        <v>523</v>
      </c>
      <c r="G534" s="19">
        <v>1</v>
      </c>
      <c r="H534" s="19">
        <v>12</v>
      </c>
      <c r="I534" s="21">
        <v>18</v>
      </c>
      <c r="J534" s="19">
        <v>1</v>
      </c>
      <c r="K534" s="22">
        <v>1</v>
      </c>
      <c r="L534" s="19">
        <v>1</v>
      </c>
      <c r="M534" s="19">
        <v>1</v>
      </c>
      <c r="N534" s="19">
        <v>1</v>
      </c>
      <c r="O534" s="19">
        <v>1</v>
      </c>
      <c r="P534" s="19">
        <v>1</v>
      </c>
      <c r="Q534" s="23">
        <f t="shared" si="8"/>
        <v>37</v>
      </c>
      <c r="R534" s="1"/>
      <c r="S534" s="1"/>
      <c r="T534" s="1"/>
      <c r="U534" s="1"/>
      <c r="V534" s="1"/>
      <c r="W534" s="1"/>
      <c r="X534" s="1"/>
      <c r="Y534" s="1"/>
      <c r="Z534" s="1"/>
    </row>
    <row r="535" spans="1:26" s="5" customFormat="1" ht="43.2" customHeight="1" x14ac:dyDescent="0.3">
      <c r="A535" s="19" t="s">
        <v>2660</v>
      </c>
      <c r="B535" s="19" t="s">
        <v>809</v>
      </c>
      <c r="C535" s="19" t="s">
        <v>809</v>
      </c>
      <c r="D535" s="19" t="s">
        <v>5</v>
      </c>
      <c r="E535" s="19" t="s">
        <v>926</v>
      </c>
      <c r="F535" s="19" t="s">
        <v>59</v>
      </c>
      <c r="G535" s="19">
        <v>10</v>
      </c>
      <c r="H535" s="19">
        <v>76</v>
      </c>
      <c r="I535" s="21">
        <v>45</v>
      </c>
      <c r="J535" s="19">
        <v>19</v>
      </c>
      <c r="K535" s="22">
        <v>18</v>
      </c>
      <c r="L535" s="19">
        <v>741</v>
      </c>
      <c r="M535" s="19">
        <v>165</v>
      </c>
      <c r="N535" s="19">
        <v>1</v>
      </c>
      <c r="O535" s="19">
        <v>10</v>
      </c>
      <c r="P535" s="19">
        <v>220</v>
      </c>
      <c r="Q535" s="23">
        <f t="shared" si="8"/>
        <v>1295</v>
      </c>
      <c r="R535" s="4"/>
      <c r="S535" s="4"/>
      <c r="T535" s="4"/>
      <c r="U535" s="4"/>
      <c r="V535" s="4"/>
      <c r="W535" s="4"/>
      <c r="X535" s="4"/>
      <c r="Y535" s="4"/>
      <c r="Z535" s="4"/>
    </row>
    <row r="536" spans="1:26" s="5" customFormat="1" ht="43.2" customHeight="1" x14ac:dyDescent="0.3">
      <c r="A536" s="19" t="s">
        <v>2661</v>
      </c>
      <c r="B536" s="19" t="s">
        <v>226</v>
      </c>
      <c r="C536" s="19" t="s">
        <v>222</v>
      </c>
      <c r="D536" s="19" t="s">
        <v>101</v>
      </c>
      <c r="E536" s="19" t="s">
        <v>223</v>
      </c>
      <c r="F536" s="19" t="s">
        <v>225</v>
      </c>
      <c r="G536" s="19">
        <v>90</v>
      </c>
      <c r="H536" s="20">
        <v>1</v>
      </c>
      <c r="I536" s="21">
        <v>7</v>
      </c>
      <c r="J536" s="20">
        <v>1</v>
      </c>
      <c r="K536" s="22">
        <v>1</v>
      </c>
      <c r="L536" s="20">
        <v>5</v>
      </c>
      <c r="M536" s="19">
        <v>1</v>
      </c>
      <c r="N536" s="19">
        <v>15</v>
      </c>
      <c r="O536" s="20">
        <v>4</v>
      </c>
      <c r="P536" s="20">
        <v>2</v>
      </c>
      <c r="Q536" s="23">
        <f t="shared" si="8"/>
        <v>37</v>
      </c>
      <c r="R536" s="4"/>
      <c r="S536" s="4"/>
      <c r="T536" s="4"/>
      <c r="U536" s="4"/>
      <c r="V536" s="4"/>
      <c r="W536" s="4"/>
      <c r="X536" s="4"/>
      <c r="Y536" s="4"/>
      <c r="Z536" s="4"/>
    </row>
    <row r="537" spans="1:26" s="5" customFormat="1" ht="43.2" customHeight="1" x14ac:dyDescent="0.3">
      <c r="A537" s="19" t="s">
        <v>2662</v>
      </c>
      <c r="B537" s="19" t="s">
        <v>226</v>
      </c>
      <c r="C537" s="19" t="s">
        <v>222</v>
      </c>
      <c r="D537" s="19" t="s">
        <v>101</v>
      </c>
      <c r="E537" s="19" t="s">
        <v>224</v>
      </c>
      <c r="F537" s="19" t="s">
        <v>114</v>
      </c>
      <c r="G537" s="19">
        <v>60</v>
      </c>
      <c r="H537" s="20">
        <v>8</v>
      </c>
      <c r="I537" s="21">
        <v>5</v>
      </c>
      <c r="J537" s="20">
        <v>22</v>
      </c>
      <c r="K537" s="25">
        <v>5</v>
      </c>
      <c r="L537" s="20">
        <v>23</v>
      </c>
      <c r="M537" s="19">
        <v>3</v>
      </c>
      <c r="N537" s="19">
        <v>15</v>
      </c>
      <c r="O537" s="20">
        <v>7</v>
      </c>
      <c r="P537" s="20">
        <v>19</v>
      </c>
      <c r="Q537" s="23">
        <f t="shared" si="8"/>
        <v>107</v>
      </c>
      <c r="R537" s="4"/>
      <c r="S537" s="4"/>
      <c r="T537" s="4"/>
      <c r="U537" s="4"/>
      <c r="V537" s="4"/>
      <c r="W537" s="4"/>
      <c r="X537" s="4"/>
      <c r="Y537" s="4"/>
      <c r="Z537" s="4"/>
    </row>
    <row r="538" spans="1:26" s="5" customFormat="1" ht="43.2" customHeight="1" x14ac:dyDescent="0.3">
      <c r="A538" s="19" t="s">
        <v>2663</v>
      </c>
      <c r="B538" s="19" t="s">
        <v>306</v>
      </c>
      <c r="C538" s="19" t="s">
        <v>945</v>
      </c>
      <c r="D538" s="19" t="s">
        <v>101</v>
      </c>
      <c r="E538" s="19" t="s">
        <v>305</v>
      </c>
      <c r="F538" s="19" t="s">
        <v>95</v>
      </c>
      <c r="G538" s="19">
        <v>30</v>
      </c>
      <c r="H538" s="20">
        <v>1</v>
      </c>
      <c r="I538" s="21">
        <v>1</v>
      </c>
      <c r="J538" s="20">
        <v>1</v>
      </c>
      <c r="K538" s="22">
        <v>1</v>
      </c>
      <c r="L538" s="19">
        <v>1</v>
      </c>
      <c r="M538" s="19">
        <v>1</v>
      </c>
      <c r="N538" s="19">
        <v>1</v>
      </c>
      <c r="O538" s="20">
        <v>1</v>
      </c>
      <c r="P538" s="20">
        <v>5</v>
      </c>
      <c r="Q538" s="23">
        <f t="shared" si="8"/>
        <v>13</v>
      </c>
      <c r="R538" s="4"/>
      <c r="S538" s="4"/>
      <c r="T538" s="4"/>
      <c r="U538" s="4"/>
      <c r="V538" s="4"/>
      <c r="W538" s="4"/>
      <c r="X538" s="4"/>
      <c r="Y538" s="4"/>
      <c r="Z538" s="4"/>
    </row>
    <row r="539" spans="1:26" s="5" customFormat="1" ht="43.2" customHeight="1" x14ac:dyDescent="0.3">
      <c r="A539" s="19" t="s">
        <v>2664</v>
      </c>
      <c r="B539" s="19" t="s">
        <v>306</v>
      </c>
      <c r="C539" s="19" t="s">
        <v>303</v>
      </c>
      <c r="D539" s="19" t="s">
        <v>101</v>
      </c>
      <c r="E539" s="19" t="s">
        <v>737</v>
      </c>
      <c r="F539" s="19" t="s">
        <v>95</v>
      </c>
      <c r="G539" s="19">
        <v>30</v>
      </c>
      <c r="H539" s="20">
        <v>1</v>
      </c>
      <c r="I539" s="21">
        <v>1</v>
      </c>
      <c r="J539" s="19">
        <v>1</v>
      </c>
      <c r="K539" s="25">
        <v>2</v>
      </c>
      <c r="L539" s="20">
        <v>3</v>
      </c>
      <c r="M539" s="19">
        <v>7</v>
      </c>
      <c r="N539" s="19">
        <v>1</v>
      </c>
      <c r="O539" s="19">
        <v>2</v>
      </c>
      <c r="P539" s="20">
        <v>10</v>
      </c>
      <c r="Q539" s="23">
        <f t="shared" si="8"/>
        <v>28</v>
      </c>
      <c r="R539" s="4"/>
      <c r="S539" s="4"/>
      <c r="T539" s="4"/>
      <c r="U539" s="4"/>
      <c r="V539" s="4"/>
      <c r="W539" s="4"/>
      <c r="X539" s="4"/>
      <c r="Y539" s="4"/>
      <c r="Z539" s="4"/>
    </row>
    <row r="540" spans="1:26" s="5" customFormat="1" ht="43.2" customHeight="1" x14ac:dyDescent="0.3">
      <c r="A540" s="19" t="s">
        <v>2665</v>
      </c>
      <c r="B540" s="19" t="s">
        <v>306</v>
      </c>
      <c r="C540" s="19" t="s">
        <v>303</v>
      </c>
      <c r="D540" s="19" t="s">
        <v>101</v>
      </c>
      <c r="E540" s="19" t="s">
        <v>289</v>
      </c>
      <c r="F540" s="19" t="s">
        <v>95</v>
      </c>
      <c r="G540" s="19">
        <v>30</v>
      </c>
      <c r="H540" s="19">
        <v>5</v>
      </c>
      <c r="I540" s="21">
        <v>1</v>
      </c>
      <c r="J540" s="19">
        <v>1</v>
      </c>
      <c r="K540" s="22">
        <v>2</v>
      </c>
      <c r="L540" s="19">
        <v>1</v>
      </c>
      <c r="M540" s="19">
        <v>30</v>
      </c>
      <c r="N540" s="19">
        <v>1</v>
      </c>
      <c r="O540" s="19">
        <v>6</v>
      </c>
      <c r="P540" s="19">
        <v>20</v>
      </c>
      <c r="Q540" s="23">
        <f t="shared" si="8"/>
        <v>67</v>
      </c>
      <c r="R540" s="4"/>
      <c r="S540" s="4"/>
      <c r="T540" s="4"/>
      <c r="U540" s="4"/>
      <c r="V540" s="4"/>
      <c r="W540" s="4"/>
      <c r="X540" s="4"/>
      <c r="Y540" s="4"/>
      <c r="Z540" s="4"/>
    </row>
    <row r="541" spans="1:26" s="5" customFormat="1" ht="43.2" customHeight="1" x14ac:dyDescent="0.3">
      <c r="A541" s="19" t="s">
        <v>2666</v>
      </c>
      <c r="B541" s="19" t="s">
        <v>306</v>
      </c>
      <c r="C541" s="19" t="s">
        <v>303</v>
      </c>
      <c r="D541" s="19" t="s">
        <v>101</v>
      </c>
      <c r="E541" s="19" t="s">
        <v>304</v>
      </c>
      <c r="F541" s="19" t="s">
        <v>95</v>
      </c>
      <c r="G541" s="19">
        <v>30</v>
      </c>
      <c r="H541" s="20">
        <v>1</v>
      </c>
      <c r="I541" s="21">
        <v>1</v>
      </c>
      <c r="J541" s="20">
        <v>1</v>
      </c>
      <c r="K541" s="25">
        <v>14</v>
      </c>
      <c r="L541" s="20">
        <v>2</v>
      </c>
      <c r="M541" s="19">
        <v>5</v>
      </c>
      <c r="N541" s="19">
        <v>1</v>
      </c>
      <c r="O541" s="20">
        <v>14</v>
      </c>
      <c r="P541" s="20">
        <v>5</v>
      </c>
      <c r="Q541" s="23">
        <f t="shared" si="8"/>
        <v>44</v>
      </c>
      <c r="R541" s="4"/>
      <c r="S541" s="4"/>
      <c r="T541" s="4"/>
      <c r="U541" s="4"/>
      <c r="V541" s="4"/>
      <c r="W541" s="4"/>
      <c r="X541" s="4"/>
      <c r="Y541" s="4"/>
      <c r="Z541" s="4"/>
    </row>
    <row r="542" spans="1:26" s="5" customFormat="1" ht="43.2" customHeight="1" x14ac:dyDescent="0.3">
      <c r="A542" s="19" t="s">
        <v>2667</v>
      </c>
      <c r="B542" s="19" t="s">
        <v>952</v>
      </c>
      <c r="C542" s="19" t="s">
        <v>953</v>
      </c>
      <c r="D542" s="19" t="s">
        <v>5</v>
      </c>
      <c r="E542" s="19" t="s">
        <v>304</v>
      </c>
      <c r="F542" s="19" t="s">
        <v>19</v>
      </c>
      <c r="G542" s="19">
        <v>1</v>
      </c>
      <c r="H542" s="20">
        <v>3</v>
      </c>
      <c r="I542" s="21">
        <v>3</v>
      </c>
      <c r="J542" s="20">
        <v>12</v>
      </c>
      <c r="K542" s="22">
        <v>1</v>
      </c>
      <c r="L542" s="20">
        <v>8</v>
      </c>
      <c r="M542" s="19">
        <v>10</v>
      </c>
      <c r="N542" s="19">
        <v>1</v>
      </c>
      <c r="O542" s="20">
        <v>1</v>
      </c>
      <c r="P542" s="20">
        <v>5</v>
      </c>
      <c r="Q542" s="23">
        <f t="shared" si="8"/>
        <v>44</v>
      </c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43.2" customHeight="1" x14ac:dyDescent="0.3">
      <c r="A543" s="19" t="s">
        <v>2668</v>
      </c>
      <c r="B543" s="19" t="s">
        <v>928</v>
      </c>
      <c r="C543" s="19" t="s">
        <v>1750</v>
      </c>
      <c r="D543" s="19" t="s">
        <v>5</v>
      </c>
      <c r="E543" s="19" t="s">
        <v>1751</v>
      </c>
      <c r="F543" s="19" t="s">
        <v>52</v>
      </c>
      <c r="G543" s="19">
        <v>50</v>
      </c>
      <c r="H543" s="19">
        <v>36</v>
      </c>
      <c r="I543" s="21">
        <v>30</v>
      </c>
      <c r="J543" s="19">
        <v>13</v>
      </c>
      <c r="K543" s="22">
        <v>1</v>
      </c>
      <c r="L543" s="19">
        <v>7</v>
      </c>
      <c r="M543" s="19">
        <v>15</v>
      </c>
      <c r="N543" s="19">
        <v>5</v>
      </c>
      <c r="O543" s="19">
        <v>1</v>
      </c>
      <c r="P543" s="19">
        <v>15</v>
      </c>
      <c r="Q543" s="23">
        <f t="shared" si="8"/>
        <v>123</v>
      </c>
      <c r="R543" s="1"/>
      <c r="S543" s="1"/>
      <c r="T543" s="1"/>
      <c r="U543" s="1"/>
      <c r="V543" s="1"/>
      <c r="W543" s="1"/>
      <c r="X543" s="1"/>
      <c r="Y543" s="1"/>
      <c r="Z543" s="1"/>
    </row>
    <row r="544" spans="1:26" s="5" customFormat="1" ht="43.2" customHeight="1" x14ac:dyDescent="0.3">
      <c r="A544" s="19" t="s">
        <v>2669</v>
      </c>
      <c r="B544" s="19" t="s">
        <v>928</v>
      </c>
      <c r="C544" s="19" t="s">
        <v>927</v>
      </c>
      <c r="D544" s="19" t="s">
        <v>470</v>
      </c>
      <c r="E544" s="19" t="s">
        <v>920</v>
      </c>
      <c r="F544" s="19" t="s">
        <v>2060</v>
      </c>
      <c r="G544" s="19">
        <v>1</v>
      </c>
      <c r="H544" s="20">
        <v>1</v>
      </c>
      <c r="I544" s="21">
        <v>1</v>
      </c>
      <c r="J544" s="20">
        <v>1</v>
      </c>
      <c r="K544" s="22">
        <v>1</v>
      </c>
      <c r="L544" s="19">
        <v>1</v>
      </c>
      <c r="M544" s="19">
        <v>1</v>
      </c>
      <c r="N544" s="19">
        <v>1</v>
      </c>
      <c r="O544" s="20">
        <v>1</v>
      </c>
      <c r="P544" s="20">
        <v>1</v>
      </c>
      <c r="Q544" s="23">
        <f t="shared" si="8"/>
        <v>9</v>
      </c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43.2" customHeight="1" x14ac:dyDescent="0.3">
      <c r="A545" s="19" t="s">
        <v>2670</v>
      </c>
      <c r="B545" s="19" t="s">
        <v>928</v>
      </c>
      <c r="C545" s="19" t="s">
        <v>1750</v>
      </c>
      <c r="D545" s="19" t="s">
        <v>5</v>
      </c>
      <c r="E545" s="19" t="s">
        <v>1752</v>
      </c>
      <c r="F545" s="19" t="s">
        <v>59</v>
      </c>
      <c r="G545" s="19">
        <v>10</v>
      </c>
      <c r="H545" s="19">
        <v>2</v>
      </c>
      <c r="I545" s="21">
        <v>4</v>
      </c>
      <c r="J545" s="19">
        <v>11</v>
      </c>
      <c r="K545" s="22">
        <v>1</v>
      </c>
      <c r="L545" s="19">
        <v>6</v>
      </c>
      <c r="M545" s="19">
        <v>15</v>
      </c>
      <c r="N545" s="19">
        <v>10</v>
      </c>
      <c r="O545" s="19">
        <v>11</v>
      </c>
      <c r="P545" s="19">
        <v>5</v>
      </c>
      <c r="Q545" s="23">
        <f t="shared" si="8"/>
        <v>65</v>
      </c>
      <c r="R545" s="1"/>
      <c r="S545" s="1"/>
      <c r="T545" s="1"/>
      <c r="U545" s="1"/>
      <c r="V545" s="1"/>
      <c r="W545" s="1"/>
      <c r="X545" s="1"/>
      <c r="Y545" s="1"/>
      <c r="Z545" s="1"/>
    </row>
    <row r="546" spans="1:26" s="5" customFormat="1" ht="43.2" customHeight="1" x14ac:dyDescent="0.3">
      <c r="A546" s="19" t="s">
        <v>2671</v>
      </c>
      <c r="B546" s="19" t="s">
        <v>928</v>
      </c>
      <c r="C546" s="19" t="s">
        <v>927</v>
      </c>
      <c r="D546" s="19" t="s">
        <v>74</v>
      </c>
      <c r="E546" s="19" t="s">
        <v>430</v>
      </c>
      <c r="F546" s="19" t="s">
        <v>3</v>
      </c>
      <c r="G546" s="19">
        <v>1</v>
      </c>
      <c r="H546" s="19">
        <v>278</v>
      </c>
      <c r="I546" s="21">
        <v>53</v>
      </c>
      <c r="J546" s="19">
        <v>5</v>
      </c>
      <c r="K546" s="22">
        <v>270</v>
      </c>
      <c r="L546" s="19">
        <v>100</v>
      </c>
      <c r="M546" s="19">
        <v>1</v>
      </c>
      <c r="N546" s="19">
        <v>1</v>
      </c>
      <c r="O546" s="19">
        <v>20</v>
      </c>
      <c r="P546" s="19">
        <v>70</v>
      </c>
      <c r="Q546" s="23">
        <f t="shared" si="8"/>
        <v>798</v>
      </c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43.2" customHeight="1" x14ac:dyDescent="0.3">
      <c r="A547" s="19" t="s">
        <v>2672</v>
      </c>
      <c r="B547" s="19" t="s">
        <v>1843</v>
      </c>
      <c r="C547" s="19" t="s">
        <v>1613</v>
      </c>
      <c r="D547" s="19" t="s">
        <v>106</v>
      </c>
      <c r="E547" s="19" t="s">
        <v>1614</v>
      </c>
      <c r="F547" s="19" t="s">
        <v>108</v>
      </c>
      <c r="G547" s="19">
        <v>10</v>
      </c>
      <c r="H547" s="19">
        <v>17</v>
      </c>
      <c r="I547" s="21">
        <v>16</v>
      </c>
      <c r="J547" s="19">
        <v>12</v>
      </c>
      <c r="K547" s="22">
        <v>24</v>
      </c>
      <c r="L547" s="19">
        <v>79</v>
      </c>
      <c r="M547" s="19">
        <v>50</v>
      </c>
      <c r="N547" s="19">
        <v>10</v>
      </c>
      <c r="O547" s="19">
        <v>1</v>
      </c>
      <c r="P547" s="19">
        <v>2</v>
      </c>
      <c r="Q547" s="23">
        <f t="shared" si="8"/>
        <v>211</v>
      </c>
      <c r="R547" s="1"/>
      <c r="S547" s="1"/>
      <c r="T547" s="1"/>
      <c r="U547" s="1"/>
      <c r="V547" s="1"/>
      <c r="W547" s="1"/>
      <c r="X547" s="1"/>
      <c r="Y547" s="1"/>
      <c r="Z547" s="1"/>
    </row>
    <row r="548" spans="1:26" s="5" customFormat="1" ht="43.2" customHeight="1" x14ac:dyDescent="0.3">
      <c r="A548" s="19" t="s">
        <v>2673</v>
      </c>
      <c r="B548" s="19" t="s">
        <v>1843</v>
      </c>
      <c r="C548" s="19" t="s">
        <v>1613</v>
      </c>
      <c r="D548" s="19" t="s">
        <v>106</v>
      </c>
      <c r="E548" s="19" t="s">
        <v>1999</v>
      </c>
      <c r="F548" s="19" t="s">
        <v>108</v>
      </c>
      <c r="G548" s="19">
        <v>10</v>
      </c>
      <c r="H548" s="19">
        <v>8</v>
      </c>
      <c r="I548" s="21">
        <v>1</v>
      </c>
      <c r="J548" s="19">
        <v>1</v>
      </c>
      <c r="K548" s="22">
        <v>1</v>
      </c>
      <c r="L548" s="19">
        <v>1</v>
      </c>
      <c r="M548" s="19">
        <v>5</v>
      </c>
      <c r="N548" s="19">
        <v>2</v>
      </c>
      <c r="O548" s="19">
        <v>12</v>
      </c>
      <c r="P548" s="19">
        <v>19</v>
      </c>
      <c r="Q548" s="23">
        <f t="shared" si="8"/>
        <v>50</v>
      </c>
      <c r="R548" s="4"/>
      <c r="S548" s="4"/>
      <c r="T548" s="4"/>
      <c r="U548" s="4"/>
      <c r="V548" s="4"/>
      <c r="W548" s="4"/>
      <c r="X548" s="4"/>
      <c r="Y548" s="4"/>
      <c r="Z548" s="4"/>
    </row>
    <row r="549" spans="1:26" s="5" customFormat="1" ht="43.2" customHeight="1" x14ac:dyDescent="0.3">
      <c r="A549" s="19" t="s">
        <v>2674</v>
      </c>
      <c r="B549" s="19" t="s">
        <v>942</v>
      </c>
      <c r="C549" s="19" t="s">
        <v>1927</v>
      </c>
      <c r="D549" s="19" t="s">
        <v>5</v>
      </c>
      <c r="E549" s="19" t="s">
        <v>146</v>
      </c>
      <c r="F549" s="19" t="s">
        <v>59</v>
      </c>
      <c r="G549" s="19">
        <v>10</v>
      </c>
      <c r="H549" s="19">
        <v>5</v>
      </c>
      <c r="I549" s="21">
        <v>18</v>
      </c>
      <c r="J549" s="19">
        <v>8</v>
      </c>
      <c r="K549" s="22">
        <v>6</v>
      </c>
      <c r="L549" s="19">
        <v>29</v>
      </c>
      <c r="M549" s="19">
        <v>1</v>
      </c>
      <c r="N549" s="19">
        <v>1</v>
      </c>
      <c r="O549" s="19">
        <v>1</v>
      </c>
      <c r="P549" s="19">
        <v>100</v>
      </c>
      <c r="Q549" s="23">
        <f t="shared" si="8"/>
        <v>169</v>
      </c>
      <c r="R549" s="4"/>
      <c r="S549" s="4"/>
      <c r="T549" s="4"/>
      <c r="U549" s="4"/>
      <c r="V549" s="4"/>
      <c r="W549" s="4"/>
      <c r="X549" s="4"/>
      <c r="Y549" s="4"/>
      <c r="Z549" s="4"/>
    </row>
    <row r="550" spans="1:26" s="5" customFormat="1" ht="43.2" customHeight="1" x14ac:dyDescent="0.3">
      <c r="A550" s="19" t="s">
        <v>2675</v>
      </c>
      <c r="B550" s="19" t="s">
        <v>942</v>
      </c>
      <c r="C550" s="19" t="s">
        <v>1205</v>
      </c>
      <c r="D550" s="19" t="s">
        <v>66</v>
      </c>
      <c r="E550" s="19" t="s">
        <v>996</v>
      </c>
      <c r="F550" s="19" t="s">
        <v>1206</v>
      </c>
      <c r="G550" s="19">
        <v>1</v>
      </c>
      <c r="H550" s="19">
        <v>11</v>
      </c>
      <c r="I550" s="21">
        <v>4</v>
      </c>
      <c r="J550" s="19">
        <v>19</v>
      </c>
      <c r="K550" s="22">
        <v>3</v>
      </c>
      <c r="L550" s="19">
        <v>6</v>
      </c>
      <c r="M550" s="19">
        <v>15</v>
      </c>
      <c r="N550" s="19">
        <v>15</v>
      </c>
      <c r="O550" s="19">
        <v>8</v>
      </c>
      <c r="P550" s="19">
        <v>27</v>
      </c>
      <c r="Q550" s="23">
        <f t="shared" si="8"/>
        <v>108</v>
      </c>
      <c r="R550" s="4"/>
      <c r="S550" s="4"/>
      <c r="T550" s="4"/>
      <c r="U550" s="4"/>
      <c r="V550" s="4"/>
      <c r="W550" s="4"/>
      <c r="X550" s="4"/>
      <c r="Y550" s="4"/>
      <c r="Z550" s="4"/>
    </row>
    <row r="551" spans="1:26" s="5" customFormat="1" ht="43.2" customHeight="1" x14ac:dyDescent="0.3">
      <c r="A551" s="19" t="s">
        <v>2676</v>
      </c>
      <c r="B551" s="19" t="s">
        <v>929</v>
      </c>
      <c r="C551" s="19" t="s">
        <v>929</v>
      </c>
      <c r="D551" s="19" t="s">
        <v>5</v>
      </c>
      <c r="E551" s="19" t="s">
        <v>593</v>
      </c>
      <c r="F551" s="19" t="s">
        <v>33</v>
      </c>
      <c r="G551" s="19">
        <v>5</v>
      </c>
      <c r="H551" s="19">
        <v>1</v>
      </c>
      <c r="I551" s="21">
        <v>23</v>
      </c>
      <c r="J551" s="19">
        <v>1</v>
      </c>
      <c r="K551" s="22">
        <v>2</v>
      </c>
      <c r="L551" s="19">
        <v>1</v>
      </c>
      <c r="M551" s="19">
        <v>1</v>
      </c>
      <c r="N551" s="19">
        <v>16</v>
      </c>
      <c r="O551" s="19">
        <v>1</v>
      </c>
      <c r="P551" s="19">
        <v>82</v>
      </c>
      <c r="Q551" s="23">
        <f t="shared" si="8"/>
        <v>128</v>
      </c>
      <c r="R551" s="4"/>
      <c r="S551" s="4"/>
      <c r="T551" s="4"/>
      <c r="U551" s="4"/>
      <c r="V551" s="4"/>
      <c r="W551" s="4"/>
      <c r="X551" s="4"/>
      <c r="Y551" s="4"/>
      <c r="Z551" s="4"/>
    </row>
    <row r="552" spans="1:26" s="5" customFormat="1" ht="43.2" customHeight="1" x14ac:dyDescent="0.3">
      <c r="A552" s="19" t="s">
        <v>2677</v>
      </c>
      <c r="B552" s="19" t="s">
        <v>929</v>
      </c>
      <c r="C552" s="19" t="s">
        <v>929</v>
      </c>
      <c r="D552" s="19" t="s">
        <v>571</v>
      </c>
      <c r="E552" s="19" t="s">
        <v>930</v>
      </c>
      <c r="F552" s="19" t="s">
        <v>20</v>
      </c>
      <c r="G552" s="19">
        <v>1</v>
      </c>
      <c r="H552" s="19">
        <v>7</v>
      </c>
      <c r="I552" s="21">
        <v>6</v>
      </c>
      <c r="J552" s="19">
        <v>1</v>
      </c>
      <c r="K552" s="22">
        <v>5</v>
      </c>
      <c r="L552" s="19">
        <v>1</v>
      </c>
      <c r="M552" s="19">
        <v>1</v>
      </c>
      <c r="N552" s="19">
        <v>7</v>
      </c>
      <c r="O552" s="19">
        <v>1</v>
      </c>
      <c r="P552" s="19">
        <v>72</v>
      </c>
      <c r="Q552" s="23">
        <f t="shared" si="8"/>
        <v>101</v>
      </c>
      <c r="R552" s="4"/>
      <c r="S552" s="4"/>
      <c r="T552" s="4"/>
      <c r="U552" s="4"/>
      <c r="V552" s="4"/>
      <c r="W552" s="4"/>
      <c r="X552" s="4"/>
      <c r="Y552" s="4"/>
      <c r="Z552" s="4"/>
    </row>
    <row r="553" spans="1:26" s="5" customFormat="1" ht="43.2" customHeight="1" x14ac:dyDescent="0.3">
      <c r="A553" s="19" t="s">
        <v>2678</v>
      </c>
      <c r="B553" s="19" t="s">
        <v>929</v>
      </c>
      <c r="C553" s="19" t="s">
        <v>929</v>
      </c>
      <c r="D553" s="19" t="s">
        <v>571</v>
      </c>
      <c r="E553" s="19" t="s">
        <v>931</v>
      </c>
      <c r="F553" s="19" t="s">
        <v>27</v>
      </c>
      <c r="G553" s="19">
        <v>1</v>
      </c>
      <c r="H553" s="19">
        <v>8</v>
      </c>
      <c r="I553" s="21">
        <v>54</v>
      </c>
      <c r="J553" s="19">
        <v>1</v>
      </c>
      <c r="K553" s="22">
        <v>1</v>
      </c>
      <c r="L553" s="19">
        <v>1</v>
      </c>
      <c r="M553" s="19">
        <v>3</v>
      </c>
      <c r="N553" s="19">
        <v>1</v>
      </c>
      <c r="O553" s="19">
        <v>1</v>
      </c>
      <c r="P553" s="19">
        <v>1</v>
      </c>
      <c r="Q553" s="23">
        <f t="shared" si="8"/>
        <v>71</v>
      </c>
      <c r="R553" s="4"/>
      <c r="S553" s="4"/>
      <c r="T553" s="4"/>
      <c r="U553" s="4"/>
      <c r="V553" s="4"/>
      <c r="W553" s="4"/>
      <c r="X553" s="4"/>
      <c r="Y553" s="4"/>
      <c r="Z553" s="4"/>
    </row>
    <row r="554" spans="1:26" s="5" customFormat="1" ht="43.2" customHeight="1" x14ac:dyDescent="0.3">
      <c r="A554" s="19" t="s">
        <v>2679</v>
      </c>
      <c r="B554" s="19" t="s">
        <v>929</v>
      </c>
      <c r="C554" s="19" t="s">
        <v>929</v>
      </c>
      <c r="D554" s="19" t="s">
        <v>101</v>
      </c>
      <c r="E554" s="19" t="s">
        <v>304</v>
      </c>
      <c r="F554" s="19" t="s">
        <v>659</v>
      </c>
      <c r="G554" s="19">
        <v>40</v>
      </c>
      <c r="H554" s="19">
        <v>3</v>
      </c>
      <c r="I554" s="21">
        <v>12</v>
      </c>
      <c r="J554" s="19">
        <v>33</v>
      </c>
      <c r="K554" s="22">
        <v>2</v>
      </c>
      <c r="L554" s="19">
        <v>65</v>
      </c>
      <c r="M554" s="19">
        <v>19</v>
      </c>
      <c r="N554" s="19">
        <v>4</v>
      </c>
      <c r="O554" s="19">
        <v>16</v>
      </c>
      <c r="P554" s="19">
        <v>13</v>
      </c>
      <c r="Q554" s="23">
        <f t="shared" si="8"/>
        <v>167</v>
      </c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43.2" customHeight="1" x14ac:dyDescent="0.3">
      <c r="A555" s="19" t="s">
        <v>2680</v>
      </c>
      <c r="B555" s="19" t="s">
        <v>929</v>
      </c>
      <c r="C555" s="19" t="s">
        <v>929</v>
      </c>
      <c r="D555" s="19" t="s">
        <v>5</v>
      </c>
      <c r="E555" s="19" t="s">
        <v>260</v>
      </c>
      <c r="F555" s="19" t="s">
        <v>59</v>
      </c>
      <c r="G555" s="19">
        <v>10</v>
      </c>
      <c r="H555" s="19">
        <v>73</v>
      </c>
      <c r="I555" s="21">
        <v>20</v>
      </c>
      <c r="J555" s="19">
        <v>28</v>
      </c>
      <c r="K555" s="22">
        <v>38</v>
      </c>
      <c r="L555" s="19">
        <v>15</v>
      </c>
      <c r="M555" s="19">
        <v>30</v>
      </c>
      <c r="N555" s="19">
        <v>1</v>
      </c>
      <c r="O555" s="19">
        <v>3</v>
      </c>
      <c r="P555" s="19">
        <v>24</v>
      </c>
      <c r="Q555" s="23">
        <f t="shared" si="8"/>
        <v>232</v>
      </c>
      <c r="R555" s="1"/>
      <c r="S555" s="1"/>
      <c r="T555" s="1"/>
      <c r="U555" s="1"/>
      <c r="V555" s="1"/>
      <c r="W555" s="1"/>
      <c r="X555" s="1"/>
      <c r="Y555" s="1"/>
      <c r="Z555" s="1"/>
    </row>
    <row r="556" spans="1:26" s="5" customFormat="1" ht="43.2" customHeight="1" x14ac:dyDescent="0.3">
      <c r="A556" s="19" t="s">
        <v>2681</v>
      </c>
      <c r="B556" s="19" t="s">
        <v>929</v>
      </c>
      <c r="C556" s="19" t="s">
        <v>929</v>
      </c>
      <c r="D556" s="19" t="s">
        <v>101</v>
      </c>
      <c r="E556" s="19" t="s">
        <v>117</v>
      </c>
      <c r="F556" s="19" t="s">
        <v>95</v>
      </c>
      <c r="G556" s="19">
        <v>30</v>
      </c>
      <c r="H556" s="19">
        <v>3</v>
      </c>
      <c r="I556" s="21">
        <v>4</v>
      </c>
      <c r="J556" s="19">
        <v>1</v>
      </c>
      <c r="K556" s="22">
        <v>1</v>
      </c>
      <c r="L556" s="19">
        <v>3</v>
      </c>
      <c r="M556" s="19">
        <v>1</v>
      </c>
      <c r="N556" s="19">
        <v>1</v>
      </c>
      <c r="O556" s="19">
        <v>12</v>
      </c>
      <c r="P556" s="19">
        <v>15</v>
      </c>
      <c r="Q556" s="23">
        <f t="shared" si="8"/>
        <v>41</v>
      </c>
      <c r="R556" s="4"/>
      <c r="S556" s="4"/>
      <c r="T556" s="4"/>
      <c r="U556" s="4"/>
      <c r="V556" s="4"/>
      <c r="W556" s="4"/>
      <c r="X556" s="4"/>
      <c r="Y556" s="4"/>
      <c r="Z556" s="4"/>
    </row>
    <row r="557" spans="1:26" s="5" customFormat="1" ht="43.2" customHeight="1" x14ac:dyDescent="0.3">
      <c r="A557" s="19" t="s">
        <v>2682</v>
      </c>
      <c r="B557" s="19" t="s">
        <v>531</v>
      </c>
      <c r="C557" s="19" t="s">
        <v>1351</v>
      </c>
      <c r="D557" s="19" t="s">
        <v>67</v>
      </c>
      <c r="E557" s="19" t="s">
        <v>1353</v>
      </c>
      <c r="F557" s="19" t="s">
        <v>68</v>
      </c>
      <c r="G557" s="19">
        <v>1</v>
      </c>
      <c r="H557" s="20">
        <v>1</v>
      </c>
      <c r="I557" s="21">
        <v>4</v>
      </c>
      <c r="J557" s="20">
        <v>21</v>
      </c>
      <c r="K557" s="22">
        <v>1</v>
      </c>
      <c r="L557" s="20">
        <v>12</v>
      </c>
      <c r="M557" s="19">
        <v>1</v>
      </c>
      <c r="N557" s="19">
        <v>1</v>
      </c>
      <c r="O557" s="20">
        <v>1</v>
      </c>
      <c r="P557" s="20">
        <v>10</v>
      </c>
      <c r="Q557" s="23">
        <f t="shared" si="8"/>
        <v>52</v>
      </c>
      <c r="R557" s="4"/>
      <c r="S557" s="4"/>
      <c r="T557" s="4"/>
      <c r="U557" s="4"/>
      <c r="V557" s="4"/>
      <c r="W557" s="4"/>
      <c r="X557" s="4"/>
      <c r="Y557" s="4"/>
      <c r="Z557" s="4"/>
    </row>
    <row r="558" spans="1:26" s="5" customFormat="1" ht="43.2" customHeight="1" x14ac:dyDescent="0.3">
      <c r="A558" s="19" t="s">
        <v>2683</v>
      </c>
      <c r="B558" s="19" t="s">
        <v>531</v>
      </c>
      <c r="C558" s="19" t="s">
        <v>531</v>
      </c>
      <c r="D558" s="19" t="s">
        <v>65</v>
      </c>
      <c r="E558" s="19" t="s">
        <v>2063</v>
      </c>
      <c r="F558" s="19" t="s">
        <v>59</v>
      </c>
      <c r="G558" s="19">
        <v>10</v>
      </c>
      <c r="H558" s="20">
        <v>13</v>
      </c>
      <c r="I558" s="21">
        <v>1</v>
      </c>
      <c r="J558" s="20">
        <v>1</v>
      </c>
      <c r="K558" s="22">
        <v>1</v>
      </c>
      <c r="L558" s="19">
        <v>1</v>
      </c>
      <c r="M558" s="19">
        <v>1</v>
      </c>
      <c r="N558" s="19">
        <v>1</v>
      </c>
      <c r="O558" s="20">
        <v>1</v>
      </c>
      <c r="P558" s="20">
        <v>1</v>
      </c>
      <c r="Q558" s="23">
        <f t="shared" si="8"/>
        <v>21</v>
      </c>
      <c r="R558" s="4"/>
      <c r="S558" s="4"/>
      <c r="T558" s="4"/>
      <c r="U558" s="4"/>
      <c r="V558" s="4"/>
      <c r="W558" s="4"/>
      <c r="X558" s="4"/>
      <c r="Y558" s="4"/>
      <c r="Z558" s="4"/>
    </row>
    <row r="559" spans="1:26" s="5" customFormat="1" ht="43.2" customHeight="1" x14ac:dyDescent="0.3">
      <c r="A559" s="19" t="s">
        <v>2684</v>
      </c>
      <c r="B559" s="19" t="s">
        <v>531</v>
      </c>
      <c r="C559" s="19" t="s">
        <v>527</v>
      </c>
      <c r="D559" s="19" t="s">
        <v>125</v>
      </c>
      <c r="E559" s="19" t="s">
        <v>532</v>
      </c>
      <c r="F559" s="19" t="s">
        <v>68</v>
      </c>
      <c r="G559" s="19">
        <v>1</v>
      </c>
      <c r="H559" s="19">
        <v>78</v>
      </c>
      <c r="I559" s="21">
        <v>1</v>
      </c>
      <c r="J559" s="19">
        <v>1</v>
      </c>
      <c r="K559" s="22">
        <v>1</v>
      </c>
      <c r="L559" s="19">
        <v>1</v>
      </c>
      <c r="M559" s="19">
        <v>2</v>
      </c>
      <c r="N559" s="19">
        <v>1</v>
      </c>
      <c r="O559" s="19">
        <v>1</v>
      </c>
      <c r="P559" s="19">
        <v>1</v>
      </c>
      <c r="Q559" s="23">
        <f t="shared" si="8"/>
        <v>87</v>
      </c>
      <c r="R559" s="4"/>
      <c r="S559" s="4"/>
      <c r="T559" s="4"/>
      <c r="U559" s="4"/>
      <c r="V559" s="4"/>
      <c r="W559" s="4"/>
      <c r="X559" s="4"/>
      <c r="Y559" s="4"/>
      <c r="Z559" s="4"/>
    </row>
    <row r="560" spans="1:26" s="5" customFormat="1" ht="43.2" customHeight="1" x14ac:dyDescent="0.3">
      <c r="A560" s="19" t="s">
        <v>2685</v>
      </c>
      <c r="B560" s="19" t="s">
        <v>531</v>
      </c>
      <c r="C560" s="19" t="s">
        <v>527</v>
      </c>
      <c r="D560" s="19" t="s">
        <v>125</v>
      </c>
      <c r="E560" s="19" t="s">
        <v>471</v>
      </c>
      <c r="F560" s="19" t="s">
        <v>68</v>
      </c>
      <c r="G560" s="19">
        <v>1</v>
      </c>
      <c r="H560" s="20">
        <v>164</v>
      </c>
      <c r="I560" s="21">
        <v>3</v>
      </c>
      <c r="J560" s="20">
        <v>16</v>
      </c>
      <c r="K560" s="25">
        <v>9</v>
      </c>
      <c r="L560" s="20">
        <v>23</v>
      </c>
      <c r="M560" s="19">
        <v>1</v>
      </c>
      <c r="N560" s="19">
        <v>1</v>
      </c>
      <c r="O560" s="20">
        <v>33</v>
      </c>
      <c r="P560" s="20">
        <v>7</v>
      </c>
      <c r="Q560" s="23">
        <f t="shared" si="8"/>
        <v>257</v>
      </c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43.2" customHeight="1" x14ac:dyDescent="0.3">
      <c r="A561" s="19" t="s">
        <v>2686</v>
      </c>
      <c r="B561" s="19" t="s">
        <v>531</v>
      </c>
      <c r="C561" s="19" t="s">
        <v>1351</v>
      </c>
      <c r="D561" s="19" t="s">
        <v>5</v>
      </c>
      <c r="E561" s="19" t="s">
        <v>1352</v>
      </c>
      <c r="F561" s="19" t="s">
        <v>11</v>
      </c>
      <c r="G561" s="19">
        <v>10</v>
      </c>
      <c r="H561" s="19">
        <v>322</v>
      </c>
      <c r="I561" s="21">
        <v>8</v>
      </c>
      <c r="J561" s="19">
        <v>13</v>
      </c>
      <c r="K561" s="22">
        <v>2</v>
      </c>
      <c r="L561" s="19">
        <v>19</v>
      </c>
      <c r="M561" s="19">
        <v>425</v>
      </c>
      <c r="N561" s="19">
        <v>6</v>
      </c>
      <c r="O561" s="19">
        <v>1</v>
      </c>
      <c r="P561" s="19">
        <v>29</v>
      </c>
      <c r="Q561" s="23">
        <f t="shared" si="8"/>
        <v>825</v>
      </c>
      <c r="R561" s="1"/>
      <c r="S561" s="1"/>
      <c r="T561" s="1"/>
      <c r="U561" s="1"/>
      <c r="V561" s="1"/>
      <c r="W561" s="1"/>
      <c r="X561" s="1"/>
      <c r="Y561" s="1"/>
      <c r="Z561" s="1"/>
    </row>
    <row r="562" spans="1:26" s="5" customFormat="1" ht="43.2" customHeight="1" x14ac:dyDescent="0.3">
      <c r="A562" s="19" t="s">
        <v>2687</v>
      </c>
      <c r="B562" s="19" t="s">
        <v>1849</v>
      </c>
      <c r="C562" s="19" t="s">
        <v>1354</v>
      </c>
      <c r="D562" s="19" t="s">
        <v>125</v>
      </c>
      <c r="E562" s="19" t="s">
        <v>532</v>
      </c>
      <c r="F562" s="19" t="s">
        <v>68</v>
      </c>
      <c r="G562" s="19">
        <v>1</v>
      </c>
      <c r="H562" s="20">
        <v>41</v>
      </c>
      <c r="I562" s="21">
        <v>1</v>
      </c>
      <c r="J562" s="20">
        <v>1</v>
      </c>
      <c r="K562" s="22">
        <v>1</v>
      </c>
      <c r="L562" s="19">
        <v>1</v>
      </c>
      <c r="M562" s="19">
        <v>1</v>
      </c>
      <c r="N562" s="19">
        <v>1</v>
      </c>
      <c r="O562" s="20">
        <v>1</v>
      </c>
      <c r="P562" s="20">
        <v>1</v>
      </c>
      <c r="Q562" s="23">
        <f t="shared" si="8"/>
        <v>49</v>
      </c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43.2" customHeight="1" x14ac:dyDescent="0.3">
      <c r="A563" s="19" t="s">
        <v>2688</v>
      </c>
      <c r="B563" s="19" t="s">
        <v>884</v>
      </c>
      <c r="C563" s="19" t="s">
        <v>882</v>
      </c>
      <c r="D563" s="19" t="s">
        <v>5</v>
      </c>
      <c r="E563" s="19" t="s">
        <v>883</v>
      </c>
      <c r="F563" s="19" t="s">
        <v>585</v>
      </c>
      <c r="G563" s="19">
        <v>1</v>
      </c>
      <c r="H563" s="20">
        <v>9</v>
      </c>
      <c r="I563" s="21">
        <v>12</v>
      </c>
      <c r="J563" s="20">
        <v>1</v>
      </c>
      <c r="K563" s="22">
        <v>1</v>
      </c>
      <c r="L563" s="20">
        <v>4</v>
      </c>
      <c r="M563" s="19">
        <v>1</v>
      </c>
      <c r="N563" s="19">
        <v>1</v>
      </c>
      <c r="O563" s="20">
        <v>1</v>
      </c>
      <c r="P563" s="20">
        <v>5</v>
      </c>
      <c r="Q563" s="23">
        <f t="shared" si="8"/>
        <v>35</v>
      </c>
      <c r="R563" s="1"/>
      <c r="S563" s="1"/>
      <c r="T563" s="1"/>
      <c r="U563" s="1"/>
      <c r="V563" s="1"/>
      <c r="W563" s="1"/>
      <c r="X563" s="1"/>
      <c r="Y563" s="1"/>
      <c r="Z563" s="1"/>
    </row>
    <row r="564" spans="1:26" s="5" customFormat="1" ht="43.2" customHeight="1" x14ac:dyDescent="0.3">
      <c r="A564" s="19" t="s">
        <v>2689</v>
      </c>
      <c r="B564" s="19" t="s">
        <v>1194</v>
      </c>
      <c r="C564" s="19" t="s">
        <v>1192</v>
      </c>
      <c r="D564" s="19" t="s">
        <v>5</v>
      </c>
      <c r="E564" s="19" t="s">
        <v>1193</v>
      </c>
      <c r="F564" s="19" t="s">
        <v>19</v>
      </c>
      <c r="G564" s="19">
        <v>1</v>
      </c>
      <c r="H564" s="19">
        <v>1</v>
      </c>
      <c r="I564" s="21">
        <v>1</v>
      </c>
      <c r="J564" s="19">
        <v>1</v>
      </c>
      <c r="K564" s="22">
        <v>2</v>
      </c>
      <c r="L564" s="19">
        <v>1</v>
      </c>
      <c r="M564" s="19">
        <v>1</v>
      </c>
      <c r="N564" s="19">
        <v>1</v>
      </c>
      <c r="O564" s="19">
        <v>1</v>
      </c>
      <c r="P564" s="19">
        <v>5</v>
      </c>
      <c r="Q564" s="23">
        <f t="shared" si="8"/>
        <v>14</v>
      </c>
      <c r="R564" s="4"/>
      <c r="S564" s="4"/>
      <c r="T564" s="4"/>
      <c r="U564" s="4"/>
      <c r="V564" s="4"/>
      <c r="W564" s="4"/>
      <c r="X564" s="4"/>
      <c r="Y564" s="4"/>
      <c r="Z564" s="4"/>
    </row>
    <row r="565" spans="1:26" s="5" customFormat="1" ht="43.2" customHeight="1" x14ac:dyDescent="0.3">
      <c r="A565" s="19" t="s">
        <v>2690</v>
      </c>
      <c r="B565" s="20" t="s">
        <v>3582</v>
      </c>
      <c r="C565" s="20" t="s">
        <v>3583</v>
      </c>
      <c r="D565" s="20" t="s">
        <v>2106</v>
      </c>
      <c r="E565" s="20" t="s">
        <v>3584</v>
      </c>
      <c r="F565" s="20" t="s">
        <v>3585</v>
      </c>
      <c r="G565" s="20">
        <v>2</v>
      </c>
      <c r="H565" s="20">
        <v>1</v>
      </c>
      <c r="I565" s="21">
        <v>1</v>
      </c>
      <c r="J565" s="20">
        <v>900</v>
      </c>
      <c r="K565" s="22">
        <v>1</v>
      </c>
      <c r="L565" s="19">
        <v>1</v>
      </c>
      <c r="M565" s="19">
        <v>1</v>
      </c>
      <c r="N565" s="19">
        <v>1</v>
      </c>
      <c r="O565" s="20">
        <v>1</v>
      </c>
      <c r="P565" s="20">
        <v>1</v>
      </c>
      <c r="Q565" s="23">
        <f t="shared" si="8"/>
        <v>908</v>
      </c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43.2" customHeight="1" x14ac:dyDescent="0.3">
      <c r="A566" s="19" t="s">
        <v>2691</v>
      </c>
      <c r="B566" s="20" t="s">
        <v>3582</v>
      </c>
      <c r="C566" s="20" t="s">
        <v>3586</v>
      </c>
      <c r="D566" s="20" t="s">
        <v>2106</v>
      </c>
      <c r="E566" s="20" t="s">
        <v>3587</v>
      </c>
      <c r="F566" s="20" t="s">
        <v>216</v>
      </c>
      <c r="G566" s="20">
        <v>1</v>
      </c>
      <c r="H566" s="20">
        <v>1</v>
      </c>
      <c r="I566" s="21">
        <v>1</v>
      </c>
      <c r="J566" s="20">
        <v>180</v>
      </c>
      <c r="K566" s="22">
        <v>1</v>
      </c>
      <c r="L566" s="19">
        <v>1</v>
      </c>
      <c r="M566" s="19">
        <v>1</v>
      </c>
      <c r="N566" s="19">
        <v>1</v>
      </c>
      <c r="O566" s="20">
        <v>1</v>
      </c>
      <c r="P566" s="20">
        <v>1</v>
      </c>
      <c r="Q566" s="23">
        <f t="shared" si="8"/>
        <v>188</v>
      </c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43.2" customHeight="1" x14ac:dyDescent="0.3">
      <c r="A567" s="19" t="s">
        <v>2692</v>
      </c>
      <c r="B567" s="19" t="s">
        <v>1356</v>
      </c>
      <c r="C567" s="19" t="s">
        <v>1355</v>
      </c>
      <c r="D567" s="19" t="s">
        <v>101</v>
      </c>
      <c r="E567" s="19" t="s">
        <v>242</v>
      </c>
      <c r="F567" s="19" t="s">
        <v>95</v>
      </c>
      <c r="G567" s="19">
        <v>30</v>
      </c>
      <c r="H567" s="19">
        <v>21</v>
      </c>
      <c r="I567" s="21">
        <v>6</v>
      </c>
      <c r="J567" s="19">
        <v>13</v>
      </c>
      <c r="K567" s="22">
        <v>9</v>
      </c>
      <c r="L567" s="19">
        <v>21</v>
      </c>
      <c r="M567" s="19">
        <v>21</v>
      </c>
      <c r="N567" s="19">
        <v>20</v>
      </c>
      <c r="O567" s="19">
        <v>1</v>
      </c>
      <c r="P567" s="19">
        <v>52</v>
      </c>
      <c r="Q567" s="23">
        <f t="shared" si="8"/>
        <v>164</v>
      </c>
      <c r="R567" s="1"/>
      <c r="S567" s="1"/>
      <c r="T567" s="1"/>
      <c r="U567" s="1"/>
      <c r="V567" s="1"/>
      <c r="W567" s="1"/>
      <c r="X567" s="1"/>
      <c r="Y567" s="1"/>
      <c r="Z567" s="1"/>
    </row>
    <row r="568" spans="1:26" s="5" customFormat="1" ht="43.2" customHeight="1" x14ac:dyDescent="0.3">
      <c r="A568" s="19" t="s">
        <v>2693</v>
      </c>
      <c r="B568" s="19" t="s">
        <v>1356</v>
      </c>
      <c r="C568" s="19" t="s">
        <v>3588</v>
      </c>
      <c r="D568" s="19" t="s">
        <v>101</v>
      </c>
      <c r="E568" s="19" t="s">
        <v>359</v>
      </c>
      <c r="F568" s="19" t="s">
        <v>95</v>
      </c>
      <c r="G568" s="19">
        <v>30</v>
      </c>
      <c r="H568" s="20">
        <v>1</v>
      </c>
      <c r="I568" s="21">
        <v>18</v>
      </c>
      <c r="J568" s="20">
        <v>10</v>
      </c>
      <c r="K568" s="25">
        <v>3</v>
      </c>
      <c r="L568" s="19">
        <v>1</v>
      </c>
      <c r="M568" s="19">
        <v>30</v>
      </c>
      <c r="N568" s="19">
        <v>10</v>
      </c>
      <c r="O568" s="20">
        <v>1</v>
      </c>
      <c r="P568" s="20">
        <v>10</v>
      </c>
      <c r="Q568" s="23">
        <f t="shared" si="8"/>
        <v>84</v>
      </c>
      <c r="R568" s="4"/>
      <c r="S568" s="4"/>
      <c r="T568" s="4"/>
      <c r="U568" s="4"/>
      <c r="V568" s="4"/>
      <c r="W568" s="4"/>
      <c r="X568" s="4"/>
      <c r="Y568" s="4"/>
      <c r="Z568" s="4"/>
    </row>
    <row r="569" spans="1:26" s="5" customFormat="1" ht="43.2" customHeight="1" x14ac:dyDescent="0.3">
      <c r="A569" s="19" t="s">
        <v>2694</v>
      </c>
      <c r="B569" s="19" t="s">
        <v>1358</v>
      </c>
      <c r="C569" s="19" t="s">
        <v>1466</v>
      </c>
      <c r="D569" s="19" t="s">
        <v>5</v>
      </c>
      <c r="E569" s="19" t="s">
        <v>359</v>
      </c>
      <c r="F569" s="19" t="s">
        <v>79</v>
      </c>
      <c r="G569" s="19">
        <v>5</v>
      </c>
      <c r="H569" s="19">
        <v>5</v>
      </c>
      <c r="I569" s="21">
        <v>1</v>
      </c>
      <c r="J569" s="19">
        <v>1</v>
      </c>
      <c r="K569" s="22">
        <v>1</v>
      </c>
      <c r="L569" s="19">
        <v>5</v>
      </c>
      <c r="M569" s="19">
        <v>5</v>
      </c>
      <c r="N569" s="19">
        <v>1</v>
      </c>
      <c r="O569" s="19">
        <v>1</v>
      </c>
      <c r="P569" s="19">
        <v>1</v>
      </c>
      <c r="Q569" s="23">
        <f t="shared" si="8"/>
        <v>21</v>
      </c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43.2" customHeight="1" x14ac:dyDescent="0.3">
      <c r="A570" s="19" t="s">
        <v>2695</v>
      </c>
      <c r="B570" s="20" t="s">
        <v>1358</v>
      </c>
      <c r="C570" s="20" t="s">
        <v>1955</v>
      </c>
      <c r="D570" s="20" t="s">
        <v>67</v>
      </c>
      <c r="E570" s="20" t="s">
        <v>1237</v>
      </c>
      <c r="F570" s="20" t="s">
        <v>68</v>
      </c>
      <c r="G570" s="20">
        <v>1</v>
      </c>
      <c r="H570" s="19">
        <v>16</v>
      </c>
      <c r="I570" s="21">
        <v>1</v>
      </c>
      <c r="J570" s="19">
        <v>11</v>
      </c>
      <c r="K570" s="22">
        <v>10</v>
      </c>
      <c r="L570" s="19">
        <v>7</v>
      </c>
      <c r="M570" s="19">
        <v>1</v>
      </c>
      <c r="N570" s="19">
        <v>2</v>
      </c>
      <c r="O570" s="19">
        <v>26</v>
      </c>
      <c r="P570" s="19">
        <v>17</v>
      </c>
      <c r="Q570" s="23">
        <f t="shared" si="8"/>
        <v>91</v>
      </c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43.2" customHeight="1" x14ac:dyDescent="0.3">
      <c r="A571" s="19" t="s">
        <v>2696</v>
      </c>
      <c r="B571" s="19" t="s">
        <v>1358</v>
      </c>
      <c r="C571" s="19" t="s">
        <v>1466</v>
      </c>
      <c r="D571" s="19" t="s">
        <v>5</v>
      </c>
      <c r="E571" s="19" t="s">
        <v>97</v>
      </c>
      <c r="F571" s="19" t="s">
        <v>79</v>
      </c>
      <c r="G571" s="19">
        <v>5</v>
      </c>
      <c r="H571" s="19">
        <v>952</v>
      </c>
      <c r="I571" s="21">
        <v>430</v>
      </c>
      <c r="J571" s="19">
        <v>112</v>
      </c>
      <c r="K571" s="22">
        <v>162</v>
      </c>
      <c r="L571" s="19">
        <v>189</v>
      </c>
      <c r="M571" s="19">
        <v>100</v>
      </c>
      <c r="N571" s="19">
        <v>100</v>
      </c>
      <c r="O571" s="19">
        <v>50</v>
      </c>
      <c r="P571" s="19">
        <v>305</v>
      </c>
      <c r="Q571" s="23">
        <f t="shared" si="8"/>
        <v>2400</v>
      </c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43.2" customHeight="1" x14ac:dyDescent="0.3">
      <c r="A572" s="19" t="s">
        <v>2697</v>
      </c>
      <c r="B572" s="19" t="s">
        <v>1358</v>
      </c>
      <c r="C572" s="19" t="s">
        <v>1357</v>
      </c>
      <c r="D572" s="19" t="s">
        <v>101</v>
      </c>
      <c r="E572" s="19" t="s">
        <v>188</v>
      </c>
      <c r="F572" s="19" t="s">
        <v>105</v>
      </c>
      <c r="G572" s="19">
        <v>20</v>
      </c>
      <c r="H572" s="19">
        <v>3</v>
      </c>
      <c r="I572" s="21">
        <v>20</v>
      </c>
      <c r="J572" s="19">
        <v>1</v>
      </c>
      <c r="K572" s="22">
        <v>1</v>
      </c>
      <c r="L572" s="19">
        <v>1</v>
      </c>
      <c r="M572" s="19">
        <v>3</v>
      </c>
      <c r="N572" s="19">
        <v>1</v>
      </c>
      <c r="O572" s="19">
        <v>2</v>
      </c>
      <c r="P572" s="19">
        <v>7</v>
      </c>
      <c r="Q572" s="23">
        <f t="shared" si="8"/>
        <v>39</v>
      </c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43.2" customHeight="1" x14ac:dyDescent="0.3">
      <c r="A573" s="19" t="s">
        <v>2698</v>
      </c>
      <c r="B573" s="19" t="s">
        <v>1358</v>
      </c>
      <c r="C573" s="19" t="s">
        <v>1467</v>
      </c>
      <c r="D573" s="19" t="s">
        <v>67</v>
      </c>
      <c r="E573" s="19" t="s">
        <v>1468</v>
      </c>
      <c r="F573" s="19" t="s">
        <v>68</v>
      </c>
      <c r="G573" s="19">
        <v>1</v>
      </c>
      <c r="H573" s="19">
        <v>11</v>
      </c>
      <c r="I573" s="21">
        <v>1</v>
      </c>
      <c r="J573" s="19">
        <v>1</v>
      </c>
      <c r="K573" s="22">
        <v>1</v>
      </c>
      <c r="L573" s="19">
        <v>1</v>
      </c>
      <c r="M573" s="19">
        <v>1</v>
      </c>
      <c r="N573" s="19">
        <v>2</v>
      </c>
      <c r="O573" s="19">
        <v>25</v>
      </c>
      <c r="P573" s="19">
        <v>23</v>
      </c>
      <c r="Q573" s="23">
        <f t="shared" si="8"/>
        <v>66</v>
      </c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43.2" customHeight="1" x14ac:dyDescent="0.3">
      <c r="A574" s="19" t="s">
        <v>2699</v>
      </c>
      <c r="B574" s="20" t="s">
        <v>3589</v>
      </c>
      <c r="C574" s="20" t="s">
        <v>3590</v>
      </c>
      <c r="D574" s="20" t="s">
        <v>876</v>
      </c>
      <c r="E574" s="20" t="s">
        <v>376</v>
      </c>
      <c r="F574" s="20" t="s">
        <v>3515</v>
      </c>
      <c r="G574" s="20">
        <v>1</v>
      </c>
      <c r="H574" s="20">
        <v>1</v>
      </c>
      <c r="I574" s="21">
        <v>1</v>
      </c>
      <c r="J574" s="20">
        <v>1</v>
      </c>
      <c r="K574" s="22">
        <v>1</v>
      </c>
      <c r="L574" s="19">
        <v>1</v>
      </c>
      <c r="M574" s="19">
        <v>1</v>
      </c>
      <c r="N574" s="19">
        <v>1</v>
      </c>
      <c r="O574" s="20">
        <v>1</v>
      </c>
      <c r="P574" s="20">
        <v>1</v>
      </c>
      <c r="Q574" s="23">
        <f t="shared" si="8"/>
        <v>9</v>
      </c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43.2" customHeight="1" x14ac:dyDescent="0.3">
      <c r="A575" s="19" t="s">
        <v>2700</v>
      </c>
      <c r="B575" s="19" t="s">
        <v>1868</v>
      </c>
      <c r="C575" s="19" t="s">
        <v>1472</v>
      </c>
      <c r="D575" s="19" t="s">
        <v>121</v>
      </c>
      <c r="E575" s="19" t="s">
        <v>452</v>
      </c>
      <c r="F575" s="19" t="s">
        <v>68</v>
      </c>
      <c r="G575" s="19">
        <v>1</v>
      </c>
      <c r="H575" s="19">
        <v>52</v>
      </c>
      <c r="I575" s="21">
        <v>1</v>
      </c>
      <c r="J575" s="19">
        <v>1</v>
      </c>
      <c r="K575" s="22">
        <v>22</v>
      </c>
      <c r="L575" s="19">
        <v>1</v>
      </c>
      <c r="M575" s="19">
        <v>1</v>
      </c>
      <c r="N575" s="19">
        <v>1</v>
      </c>
      <c r="O575" s="19">
        <v>1</v>
      </c>
      <c r="P575" s="19">
        <v>1</v>
      </c>
      <c r="Q575" s="23">
        <f t="shared" si="8"/>
        <v>81</v>
      </c>
      <c r="R575" s="1"/>
      <c r="S575" s="1"/>
      <c r="T575" s="1"/>
      <c r="U575" s="1"/>
      <c r="V575" s="1"/>
      <c r="W575" s="1"/>
      <c r="X575" s="1"/>
      <c r="Y575" s="1"/>
      <c r="Z575" s="1"/>
    </row>
    <row r="576" spans="1:26" s="5" customFormat="1" ht="43.2" customHeight="1" x14ac:dyDescent="0.3">
      <c r="A576" s="19" t="s">
        <v>2701</v>
      </c>
      <c r="B576" s="19" t="s">
        <v>1395</v>
      </c>
      <c r="C576" s="19" t="s">
        <v>1394</v>
      </c>
      <c r="D576" s="19" t="s">
        <v>65</v>
      </c>
      <c r="E576" s="19" t="s">
        <v>1469</v>
      </c>
      <c r="F576" s="19" t="s">
        <v>1149</v>
      </c>
      <c r="G576" s="19">
        <v>1</v>
      </c>
      <c r="H576" s="20">
        <v>24</v>
      </c>
      <c r="I576" s="21">
        <v>60</v>
      </c>
      <c r="J576" s="20">
        <v>120</v>
      </c>
      <c r="K576" s="22">
        <v>1</v>
      </c>
      <c r="L576" s="19">
        <v>1</v>
      </c>
      <c r="M576" s="19">
        <v>15</v>
      </c>
      <c r="N576" s="19">
        <v>20</v>
      </c>
      <c r="O576" s="20">
        <v>32</v>
      </c>
      <c r="P576" s="20">
        <v>40</v>
      </c>
      <c r="Q576" s="23">
        <f t="shared" si="8"/>
        <v>313</v>
      </c>
      <c r="R576" s="4"/>
      <c r="S576" s="4"/>
      <c r="T576" s="4"/>
      <c r="U576" s="4"/>
      <c r="V576" s="4"/>
      <c r="W576" s="4"/>
      <c r="X576" s="4"/>
      <c r="Y576" s="4"/>
      <c r="Z576" s="4"/>
    </row>
    <row r="577" spans="1:26" s="5" customFormat="1" ht="43.2" customHeight="1" x14ac:dyDescent="0.3">
      <c r="A577" s="19" t="s">
        <v>2702</v>
      </c>
      <c r="B577" s="19" t="s">
        <v>1395</v>
      </c>
      <c r="C577" s="19" t="s">
        <v>1394</v>
      </c>
      <c r="D577" s="19" t="s">
        <v>65</v>
      </c>
      <c r="E577" s="19" t="s">
        <v>920</v>
      </c>
      <c r="F577" s="19" t="s">
        <v>1149</v>
      </c>
      <c r="G577" s="19">
        <v>1</v>
      </c>
      <c r="H577" s="19">
        <v>47</v>
      </c>
      <c r="I577" s="21">
        <v>42</v>
      </c>
      <c r="J577" s="19">
        <v>60</v>
      </c>
      <c r="K577" s="22">
        <v>1</v>
      </c>
      <c r="L577" s="19">
        <v>1</v>
      </c>
      <c r="M577" s="19">
        <v>30</v>
      </c>
      <c r="N577" s="19">
        <v>90</v>
      </c>
      <c r="O577" s="19">
        <v>1</v>
      </c>
      <c r="P577" s="19">
        <v>75</v>
      </c>
      <c r="Q577" s="23">
        <f t="shared" si="8"/>
        <v>347</v>
      </c>
      <c r="R577" s="4"/>
      <c r="S577" s="4"/>
      <c r="T577" s="4"/>
      <c r="U577" s="4"/>
      <c r="V577" s="4"/>
      <c r="W577" s="4"/>
      <c r="X577" s="4"/>
      <c r="Y577" s="4"/>
      <c r="Z577" s="4"/>
    </row>
    <row r="578" spans="1:26" s="5" customFormat="1" ht="43.2" customHeight="1" x14ac:dyDescent="0.3">
      <c r="A578" s="19" t="s">
        <v>2703</v>
      </c>
      <c r="B578" s="19" t="s">
        <v>536</v>
      </c>
      <c r="C578" s="19" t="s">
        <v>535</v>
      </c>
      <c r="D578" s="19" t="s">
        <v>93</v>
      </c>
      <c r="E578" s="19" t="s">
        <v>57</v>
      </c>
      <c r="F578" s="19" t="s">
        <v>95</v>
      </c>
      <c r="G578" s="19">
        <v>30</v>
      </c>
      <c r="H578" s="19">
        <v>108</v>
      </c>
      <c r="I578" s="21">
        <v>180</v>
      </c>
      <c r="J578" s="19">
        <v>116</v>
      </c>
      <c r="K578" s="22">
        <v>15</v>
      </c>
      <c r="L578" s="19">
        <v>323</v>
      </c>
      <c r="M578" s="19">
        <v>50</v>
      </c>
      <c r="N578" s="19">
        <v>130</v>
      </c>
      <c r="O578" s="19">
        <v>17</v>
      </c>
      <c r="P578" s="19">
        <v>170</v>
      </c>
      <c r="Q578" s="23">
        <f t="shared" si="8"/>
        <v>1109</v>
      </c>
      <c r="R578" s="4"/>
      <c r="S578" s="4"/>
      <c r="T578" s="4"/>
      <c r="U578" s="4"/>
      <c r="V578" s="4"/>
      <c r="W578" s="4"/>
      <c r="X578" s="4"/>
      <c r="Y578" s="4"/>
      <c r="Z578" s="4"/>
    </row>
    <row r="579" spans="1:26" s="5" customFormat="1" ht="43.2" customHeight="1" x14ac:dyDescent="0.3">
      <c r="A579" s="19" t="s">
        <v>2704</v>
      </c>
      <c r="B579" s="20" t="s">
        <v>536</v>
      </c>
      <c r="C579" s="20" t="s">
        <v>2064</v>
      </c>
      <c r="D579" s="20" t="s">
        <v>191</v>
      </c>
      <c r="E579" s="20" t="s">
        <v>2065</v>
      </c>
      <c r="F579" s="20" t="s">
        <v>783</v>
      </c>
      <c r="G579" s="20">
        <v>1</v>
      </c>
      <c r="H579" s="20">
        <v>267</v>
      </c>
      <c r="I579" s="21">
        <v>8</v>
      </c>
      <c r="J579" s="20">
        <v>1</v>
      </c>
      <c r="K579" s="25">
        <v>102</v>
      </c>
      <c r="L579" s="20">
        <v>18</v>
      </c>
      <c r="M579" s="19">
        <v>10</v>
      </c>
      <c r="N579" s="19">
        <v>1</v>
      </c>
      <c r="O579" s="20">
        <v>3</v>
      </c>
      <c r="P579" s="20">
        <v>70</v>
      </c>
      <c r="Q579" s="23">
        <f t="shared" si="8"/>
        <v>480</v>
      </c>
      <c r="R579" s="4"/>
      <c r="S579" s="4"/>
      <c r="T579" s="4"/>
      <c r="U579" s="4"/>
      <c r="V579" s="4"/>
      <c r="W579" s="4"/>
      <c r="X579" s="4"/>
      <c r="Y579" s="4"/>
      <c r="Z579" s="4"/>
    </row>
    <row r="580" spans="1:26" s="5" customFormat="1" ht="43.2" customHeight="1" x14ac:dyDescent="0.3">
      <c r="A580" s="19" t="s">
        <v>2705</v>
      </c>
      <c r="B580" s="19" t="s">
        <v>536</v>
      </c>
      <c r="C580" s="19" t="s">
        <v>535</v>
      </c>
      <c r="D580" s="19" t="s">
        <v>93</v>
      </c>
      <c r="E580" s="19" t="s">
        <v>359</v>
      </c>
      <c r="F580" s="19" t="s">
        <v>95</v>
      </c>
      <c r="G580" s="19">
        <v>30</v>
      </c>
      <c r="H580" s="19">
        <v>214</v>
      </c>
      <c r="I580" s="21">
        <v>535</v>
      </c>
      <c r="J580" s="19">
        <v>56</v>
      </c>
      <c r="K580" s="22">
        <v>690</v>
      </c>
      <c r="L580" s="19">
        <v>221</v>
      </c>
      <c r="M580" s="19">
        <v>275</v>
      </c>
      <c r="N580" s="19">
        <v>130</v>
      </c>
      <c r="O580" s="19">
        <v>47</v>
      </c>
      <c r="P580" s="19">
        <v>250</v>
      </c>
      <c r="Q580" s="23">
        <f t="shared" si="8"/>
        <v>2418</v>
      </c>
      <c r="R580" s="4"/>
      <c r="S580" s="4"/>
      <c r="T580" s="4"/>
      <c r="U580" s="4"/>
      <c r="V580" s="4"/>
      <c r="W580" s="4"/>
      <c r="X580" s="4"/>
      <c r="Y580" s="4"/>
      <c r="Z580" s="4"/>
    </row>
    <row r="581" spans="1:26" s="5" customFormat="1" ht="43.2" customHeight="1" x14ac:dyDescent="0.3">
      <c r="A581" s="19" t="s">
        <v>2706</v>
      </c>
      <c r="B581" s="19" t="s">
        <v>536</v>
      </c>
      <c r="C581" s="19" t="s">
        <v>535</v>
      </c>
      <c r="D581" s="19" t="s">
        <v>191</v>
      </c>
      <c r="E581" s="19" t="s">
        <v>1476</v>
      </c>
      <c r="F581" s="19" t="s">
        <v>21</v>
      </c>
      <c r="G581" s="19">
        <v>1</v>
      </c>
      <c r="H581" s="19">
        <v>1</v>
      </c>
      <c r="I581" s="21">
        <v>15</v>
      </c>
      <c r="J581" s="19">
        <v>1</v>
      </c>
      <c r="K581" s="22">
        <v>1</v>
      </c>
      <c r="L581" s="19">
        <v>1</v>
      </c>
      <c r="M581" s="19">
        <v>25</v>
      </c>
      <c r="N581" s="19">
        <v>100</v>
      </c>
      <c r="O581" s="19">
        <v>2</v>
      </c>
      <c r="P581" s="19">
        <v>1</v>
      </c>
      <c r="Q581" s="23">
        <f t="shared" si="8"/>
        <v>147</v>
      </c>
      <c r="R581" s="4"/>
      <c r="S581" s="4"/>
      <c r="T581" s="4"/>
      <c r="U581" s="4"/>
      <c r="V581" s="4"/>
      <c r="W581" s="4"/>
      <c r="X581" s="4"/>
      <c r="Y581" s="4"/>
      <c r="Z581" s="4"/>
    </row>
    <row r="582" spans="1:26" s="5" customFormat="1" ht="43.2" customHeight="1" x14ac:dyDescent="0.3">
      <c r="A582" s="19" t="s">
        <v>2707</v>
      </c>
      <c r="B582" s="19" t="s">
        <v>536</v>
      </c>
      <c r="C582" s="19" t="s">
        <v>535</v>
      </c>
      <c r="D582" s="19" t="s">
        <v>5</v>
      </c>
      <c r="E582" s="19" t="s">
        <v>657</v>
      </c>
      <c r="F582" s="19" t="s">
        <v>33</v>
      </c>
      <c r="G582" s="19">
        <v>5</v>
      </c>
      <c r="H582" s="19">
        <v>70</v>
      </c>
      <c r="I582" s="21">
        <v>29</v>
      </c>
      <c r="J582" s="19">
        <v>47</v>
      </c>
      <c r="K582" s="22">
        <v>42</v>
      </c>
      <c r="L582" s="19">
        <v>49</v>
      </c>
      <c r="M582" s="19">
        <v>48</v>
      </c>
      <c r="N582" s="19">
        <v>30</v>
      </c>
      <c r="O582" s="19">
        <v>26</v>
      </c>
      <c r="P582" s="19">
        <v>50</v>
      </c>
      <c r="Q582" s="23">
        <f t="shared" si="8"/>
        <v>391</v>
      </c>
      <c r="R582" s="4"/>
      <c r="S582" s="4"/>
      <c r="T582" s="4"/>
      <c r="U582" s="4"/>
      <c r="V582" s="4"/>
      <c r="W582" s="4"/>
      <c r="X582" s="4"/>
      <c r="Y582" s="4"/>
      <c r="Z582" s="4"/>
    </row>
    <row r="583" spans="1:26" s="5" customFormat="1" ht="43.2" customHeight="1" x14ac:dyDescent="0.3">
      <c r="A583" s="19" t="s">
        <v>2708</v>
      </c>
      <c r="B583" s="19" t="s">
        <v>539</v>
      </c>
      <c r="C583" s="19" t="s">
        <v>1470</v>
      </c>
      <c r="D583" s="19" t="s">
        <v>5</v>
      </c>
      <c r="E583" s="19" t="s">
        <v>1471</v>
      </c>
      <c r="F583" s="19" t="s">
        <v>59</v>
      </c>
      <c r="G583" s="19">
        <v>10</v>
      </c>
      <c r="H583" s="19">
        <v>1</v>
      </c>
      <c r="I583" s="21">
        <v>18</v>
      </c>
      <c r="J583" s="19">
        <v>19</v>
      </c>
      <c r="K583" s="22">
        <v>2</v>
      </c>
      <c r="L583" s="19">
        <v>36</v>
      </c>
      <c r="M583" s="19">
        <v>180</v>
      </c>
      <c r="N583" s="19">
        <v>1</v>
      </c>
      <c r="O583" s="19">
        <v>27</v>
      </c>
      <c r="P583" s="19">
        <v>66</v>
      </c>
      <c r="Q583" s="23">
        <f t="shared" ref="Q583:Q646" si="9">SUM(H583:P583)</f>
        <v>350</v>
      </c>
      <c r="R583" s="4"/>
      <c r="S583" s="4"/>
      <c r="T583" s="4"/>
      <c r="U583" s="4"/>
      <c r="V583" s="4"/>
      <c r="W583" s="4"/>
      <c r="X583" s="4"/>
      <c r="Y583" s="4"/>
      <c r="Z583" s="4"/>
    </row>
    <row r="584" spans="1:26" s="5" customFormat="1" ht="43.2" customHeight="1" x14ac:dyDescent="0.3">
      <c r="A584" s="19" t="s">
        <v>2709</v>
      </c>
      <c r="B584" s="19" t="s">
        <v>539</v>
      </c>
      <c r="C584" s="19" t="s">
        <v>537</v>
      </c>
      <c r="D584" s="19" t="s">
        <v>106</v>
      </c>
      <c r="E584" s="19" t="s">
        <v>57</v>
      </c>
      <c r="F584" s="19" t="s">
        <v>538</v>
      </c>
      <c r="G584" s="19">
        <v>6</v>
      </c>
      <c r="H584" s="19">
        <v>1</v>
      </c>
      <c r="I584" s="21">
        <v>45</v>
      </c>
      <c r="J584" s="19">
        <v>1</v>
      </c>
      <c r="K584" s="22">
        <v>1</v>
      </c>
      <c r="L584" s="19">
        <v>25</v>
      </c>
      <c r="M584" s="19">
        <v>1</v>
      </c>
      <c r="N584" s="19">
        <v>1</v>
      </c>
      <c r="O584" s="19">
        <v>1</v>
      </c>
      <c r="P584" s="19">
        <v>3</v>
      </c>
      <c r="Q584" s="23">
        <f t="shared" si="9"/>
        <v>79</v>
      </c>
      <c r="R584" s="4"/>
      <c r="S584" s="4"/>
      <c r="T584" s="4"/>
      <c r="U584" s="4"/>
      <c r="V584" s="4"/>
      <c r="W584" s="4"/>
      <c r="X584" s="4"/>
      <c r="Y584" s="4"/>
      <c r="Z584" s="4"/>
    </row>
    <row r="585" spans="1:26" s="5" customFormat="1" ht="43.2" customHeight="1" x14ac:dyDescent="0.3">
      <c r="A585" s="19" t="s">
        <v>2710</v>
      </c>
      <c r="B585" s="19" t="s">
        <v>539</v>
      </c>
      <c r="C585" s="19" t="s">
        <v>537</v>
      </c>
      <c r="D585" s="19" t="s">
        <v>364</v>
      </c>
      <c r="E585" s="19" t="s">
        <v>57</v>
      </c>
      <c r="F585" s="19" t="s">
        <v>95</v>
      </c>
      <c r="G585" s="19">
        <v>30</v>
      </c>
      <c r="H585" s="20">
        <v>1</v>
      </c>
      <c r="I585" s="21">
        <v>35</v>
      </c>
      <c r="J585" s="20">
        <v>1</v>
      </c>
      <c r="K585" s="22">
        <v>1</v>
      </c>
      <c r="L585" s="19">
        <v>1</v>
      </c>
      <c r="M585" s="19">
        <v>1</v>
      </c>
      <c r="N585" s="19">
        <v>1</v>
      </c>
      <c r="O585" s="20">
        <v>1</v>
      </c>
      <c r="P585" s="20">
        <v>3</v>
      </c>
      <c r="Q585" s="23">
        <f t="shared" si="9"/>
        <v>45</v>
      </c>
      <c r="R585" s="4"/>
      <c r="S585" s="4"/>
      <c r="T585" s="4"/>
      <c r="U585" s="4"/>
      <c r="V585" s="4"/>
      <c r="W585" s="4"/>
      <c r="X585" s="4"/>
      <c r="Y585" s="4"/>
      <c r="Z585" s="4"/>
    </row>
    <row r="586" spans="1:26" s="5" customFormat="1" ht="43.2" customHeight="1" x14ac:dyDescent="0.3">
      <c r="A586" s="19" t="s">
        <v>2711</v>
      </c>
      <c r="B586" s="20" t="s">
        <v>1888</v>
      </c>
      <c r="C586" s="20" t="s">
        <v>1889</v>
      </c>
      <c r="D586" s="20" t="s">
        <v>424</v>
      </c>
      <c r="E586" s="20" t="s">
        <v>1890</v>
      </c>
      <c r="F586" s="20" t="s">
        <v>1044</v>
      </c>
      <c r="G586" s="20">
        <v>1</v>
      </c>
      <c r="H586" s="19">
        <v>1</v>
      </c>
      <c r="I586" s="21">
        <v>1</v>
      </c>
      <c r="J586" s="19">
        <v>1</v>
      </c>
      <c r="K586" s="22">
        <v>1</v>
      </c>
      <c r="L586" s="19">
        <v>1</v>
      </c>
      <c r="M586" s="19">
        <v>1</v>
      </c>
      <c r="N586" s="19">
        <v>1</v>
      </c>
      <c r="O586" s="19">
        <v>1</v>
      </c>
      <c r="P586" s="19">
        <v>5</v>
      </c>
      <c r="Q586" s="23">
        <f t="shared" si="9"/>
        <v>13</v>
      </c>
      <c r="R586" s="4"/>
      <c r="S586" s="4"/>
      <c r="T586" s="4"/>
      <c r="U586" s="4"/>
      <c r="V586" s="4"/>
      <c r="W586" s="4"/>
      <c r="X586" s="4"/>
      <c r="Y586" s="4"/>
      <c r="Z586" s="4"/>
    </row>
    <row r="587" spans="1:26" s="5" customFormat="1" ht="43.2" customHeight="1" x14ac:dyDescent="0.3">
      <c r="A587" s="19" t="s">
        <v>2712</v>
      </c>
      <c r="B587" s="20" t="s">
        <v>3591</v>
      </c>
      <c r="C587" s="31" t="s">
        <v>3592</v>
      </c>
      <c r="D587" s="20" t="s">
        <v>5</v>
      </c>
      <c r="E587" s="20" t="s">
        <v>3593</v>
      </c>
      <c r="F587" s="20" t="s">
        <v>19</v>
      </c>
      <c r="G587" s="20">
        <v>1</v>
      </c>
      <c r="H587" s="20">
        <v>1</v>
      </c>
      <c r="I587" s="21">
        <v>14</v>
      </c>
      <c r="J587" s="20">
        <v>1</v>
      </c>
      <c r="K587" s="25">
        <v>1</v>
      </c>
      <c r="L587" s="19">
        <v>1</v>
      </c>
      <c r="M587" s="19">
        <v>1</v>
      </c>
      <c r="N587" s="19">
        <v>1</v>
      </c>
      <c r="O587" s="20">
        <v>1</v>
      </c>
      <c r="P587" s="20">
        <v>1</v>
      </c>
      <c r="Q587" s="23">
        <f t="shared" si="9"/>
        <v>22</v>
      </c>
      <c r="R587" s="4"/>
      <c r="S587" s="4"/>
      <c r="T587" s="4"/>
      <c r="U587" s="4"/>
      <c r="V587" s="4"/>
      <c r="W587" s="4"/>
      <c r="X587" s="4"/>
      <c r="Y587" s="4"/>
      <c r="Z587" s="4"/>
    </row>
    <row r="588" spans="1:26" s="5" customFormat="1" ht="43.2" customHeight="1" x14ac:dyDescent="0.3">
      <c r="A588" s="19" t="s">
        <v>2713</v>
      </c>
      <c r="B588" s="19" t="s">
        <v>541</v>
      </c>
      <c r="C588" s="19" t="s">
        <v>3594</v>
      </c>
      <c r="D588" s="19" t="s">
        <v>156</v>
      </c>
      <c r="E588" s="19" t="s">
        <v>184</v>
      </c>
      <c r="F588" s="19" t="s">
        <v>679</v>
      </c>
      <c r="G588" s="19">
        <v>60</v>
      </c>
      <c r="H588" s="19">
        <v>72</v>
      </c>
      <c r="I588" s="21">
        <v>20</v>
      </c>
      <c r="J588" s="20">
        <v>74</v>
      </c>
      <c r="K588" s="22">
        <v>1</v>
      </c>
      <c r="L588" s="19">
        <v>56</v>
      </c>
      <c r="M588" s="19">
        <v>1</v>
      </c>
      <c r="N588" s="19">
        <v>20</v>
      </c>
      <c r="O588" s="20">
        <v>85</v>
      </c>
      <c r="P588" s="19">
        <v>180</v>
      </c>
      <c r="Q588" s="23">
        <f t="shared" si="9"/>
        <v>509</v>
      </c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43.2" customHeight="1" x14ac:dyDescent="0.3">
      <c r="A589" s="19" t="s">
        <v>2714</v>
      </c>
      <c r="B589" s="19" t="s">
        <v>541</v>
      </c>
      <c r="C589" s="19" t="s">
        <v>3595</v>
      </c>
      <c r="D589" s="19" t="s">
        <v>601</v>
      </c>
      <c r="E589" s="19" t="s">
        <v>1512</v>
      </c>
      <c r="F589" s="19" t="s">
        <v>20</v>
      </c>
      <c r="G589" s="19">
        <v>1</v>
      </c>
      <c r="H589" s="19">
        <v>6</v>
      </c>
      <c r="I589" s="21">
        <v>1</v>
      </c>
      <c r="J589" s="19">
        <v>1</v>
      </c>
      <c r="K589" s="22">
        <v>1</v>
      </c>
      <c r="L589" s="19">
        <v>1</v>
      </c>
      <c r="M589" s="19">
        <v>1</v>
      </c>
      <c r="N589" s="19">
        <v>35</v>
      </c>
      <c r="O589" s="19">
        <v>20</v>
      </c>
      <c r="P589" s="19">
        <v>51</v>
      </c>
      <c r="Q589" s="23">
        <f t="shared" si="9"/>
        <v>117</v>
      </c>
      <c r="R589" s="1"/>
      <c r="S589" s="1"/>
      <c r="T589" s="1"/>
      <c r="U589" s="1"/>
      <c r="V589" s="1"/>
      <c r="W589" s="1"/>
      <c r="X589" s="1"/>
      <c r="Y589" s="1"/>
      <c r="Z589" s="1"/>
    </row>
    <row r="590" spans="1:26" s="5" customFormat="1" ht="43.2" customHeight="1" x14ac:dyDescent="0.3">
      <c r="A590" s="19" t="s">
        <v>2715</v>
      </c>
      <c r="B590" s="19" t="s">
        <v>541</v>
      </c>
      <c r="C590" s="19" t="s">
        <v>540</v>
      </c>
      <c r="D590" s="19" t="s">
        <v>106</v>
      </c>
      <c r="E590" s="19" t="s">
        <v>542</v>
      </c>
      <c r="F590" s="19" t="s">
        <v>108</v>
      </c>
      <c r="G590" s="19">
        <v>10</v>
      </c>
      <c r="H590" s="20">
        <v>8</v>
      </c>
      <c r="I590" s="21">
        <v>1</v>
      </c>
      <c r="J590" s="19">
        <v>1</v>
      </c>
      <c r="K590" s="22">
        <v>1</v>
      </c>
      <c r="L590" s="19">
        <v>1</v>
      </c>
      <c r="M590" s="19">
        <v>1</v>
      </c>
      <c r="N590" s="19">
        <v>1</v>
      </c>
      <c r="O590" s="19">
        <v>1</v>
      </c>
      <c r="P590" s="20">
        <v>2</v>
      </c>
      <c r="Q590" s="23">
        <f t="shared" si="9"/>
        <v>17</v>
      </c>
      <c r="R590" s="4"/>
      <c r="S590" s="4"/>
      <c r="T590" s="4"/>
      <c r="U590" s="4"/>
      <c r="V590" s="4"/>
      <c r="W590" s="4"/>
      <c r="X590" s="4"/>
      <c r="Y590" s="4"/>
      <c r="Z590" s="4"/>
    </row>
    <row r="591" spans="1:26" s="5" customFormat="1" ht="43.2" customHeight="1" x14ac:dyDescent="0.3">
      <c r="A591" s="19" t="s">
        <v>2716</v>
      </c>
      <c r="B591" s="19" t="s">
        <v>541</v>
      </c>
      <c r="C591" s="19" t="s">
        <v>540</v>
      </c>
      <c r="D591" s="19" t="s">
        <v>106</v>
      </c>
      <c r="E591" s="19" t="s">
        <v>224</v>
      </c>
      <c r="F591" s="19" t="s">
        <v>108</v>
      </c>
      <c r="G591" s="19">
        <v>10</v>
      </c>
      <c r="H591" s="20">
        <v>3</v>
      </c>
      <c r="I591" s="21">
        <v>1</v>
      </c>
      <c r="J591" s="20">
        <v>1</v>
      </c>
      <c r="K591" s="22">
        <v>1</v>
      </c>
      <c r="L591" s="19">
        <v>1</v>
      </c>
      <c r="M591" s="19">
        <v>1</v>
      </c>
      <c r="N591" s="19">
        <v>1</v>
      </c>
      <c r="O591" s="20">
        <v>1</v>
      </c>
      <c r="P591" s="20">
        <v>2</v>
      </c>
      <c r="Q591" s="23">
        <f t="shared" si="9"/>
        <v>12</v>
      </c>
      <c r="R591" s="4"/>
      <c r="S591" s="4"/>
      <c r="T591" s="4"/>
      <c r="U591" s="4"/>
      <c r="V591" s="4"/>
      <c r="W591" s="4"/>
      <c r="X591" s="4"/>
      <c r="Y591" s="4"/>
      <c r="Z591" s="4"/>
    </row>
    <row r="592" spans="1:26" s="5" customFormat="1" ht="43.2" customHeight="1" x14ac:dyDescent="0.3">
      <c r="A592" s="19" t="s">
        <v>2717</v>
      </c>
      <c r="B592" s="19" t="s">
        <v>541</v>
      </c>
      <c r="C592" s="19" t="s">
        <v>3596</v>
      </c>
      <c r="D592" s="19" t="s">
        <v>601</v>
      </c>
      <c r="E592" s="19" t="s">
        <v>1770</v>
      </c>
      <c r="F592" s="19" t="s">
        <v>1415</v>
      </c>
      <c r="G592" s="19">
        <v>1</v>
      </c>
      <c r="H592" s="19">
        <v>9</v>
      </c>
      <c r="I592" s="21">
        <v>2</v>
      </c>
      <c r="J592" s="19">
        <v>1</v>
      </c>
      <c r="K592" s="22">
        <v>1</v>
      </c>
      <c r="L592" s="19">
        <v>1</v>
      </c>
      <c r="M592" s="19">
        <v>1</v>
      </c>
      <c r="N592" s="19">
        <v>1</v>
      </c>
      <c r="O592" s="19">
        <v>1</v>
      </c>
      <c r="P592" s="19">
        <v>10</v>
      </c>
      <c r="Q592" s="23">
        <f t="shared" si="9"/>
        <v>27</v>
      </c>
      <c r="R592" s="4"/>
      <c r="S592" s="4"/>
      <c r="T592" s="4"/>
      <c r="U592" s="4"/>
      <c r="V592" s="4"/>
      <c r="W592" s="4"/>
      <c r="X592" s="4"/>
      <c r="Y592" s="4"/>
      <c r="Z592" s="4"/>
    </row>
    <row r="593" spans="1:26" s="5" customFormat="1" ht="43.2" customHeight="1" x14ac:dyDescent="0.3">
      <c r="A593" s="19" t="s">
        <v>2718</v>
      </c>
      <c r="B593" s="19" t="s">
        <v>541</v>
      </c>
      <c r="C593" s="19" t="s">
        <v>1891</v>
      </c>
      <c r="D593" s="19" t="s">
        <v>601</v>
      </c>
      <c r="E593" s="19" t="s">
        <v>1770</v>
      </c>
      <c r="F593" s="19" t="s">
        <v>1892</v>
      </c>
      <c r="G593" s="19">
        <v>1</v>
      </c>
      <c r="H593" s="19">
        <v>9</v>
      </c>
      <c r="I593" s="21">
        <v>1</v>
      </c>
      <c r="J593" s="20">
        <v>1</v>
      </c>
      <c r="K593" s="22">
        <v>1</v>
      </c>
      <c r="L593" s="19">
        <v>1</v>
      </c>
      <c r="M593" s="19">
        <v>1</v>
      </c>
      <c r="N593" s="19">
        <v>1</v>
      </c>
      <c r="O593" s="20">
        <v>120</v>
      </c>
      <c r="P593" s="19">
        <v>4</v>
      </c>
      <c r="Q593" s="23">
        <f t="shared" si="9"/>
        <v>139</v>
      </c>
      <c r="R593" s="4"/>
      <c r="S593" s="4"/>
      <c r="T593" s="4"/>
      <c r="U593" s="4"/>
      <c r="V593" s="4"/>
      <c r="W593" s="4"/>
      <c r="X593" s="4"/>
      <c r="Y593" s="4"/>
      <c r="Z593" s="4"/>
    </row>
    <row r="594" spans="1:26" s="5" customFormat="1" ht="43.2" customHeight="1" x14ac:dyDescent="0.3">
      <c r="A594" s="19" t="s">
        <v>2719</v>
      </c>
      <c r="B594" s="19" t="s">
        <v>1859</v>
      </c>
      <c r="C594" s="19" t="s">
        <v>1484</v>
      </c>
      <c r="D594" s="19" t="s">
        <v>601</v>
      </c>
      <c r="E594" s="19" t="s">
        <v>2101</v>
      </c>
      <c r="F594" s="19" t="s">
        <v>20</v>
      </c>
      <c r="G594" s="19">
        <v>1</v>
      </c>
      <c r="H594" s="20">
        <v>1</v>
      </c>
      <c r="I594" s="21">
        <v>1</v>
      </c>
      <c r="J594" s="20">
        <v>1</v>
      </c>
      <c r="K594" s="22">
        <v>1</v>
      </c>
      <c r="L594" s="19">
        <v>1</v>
      </c>
      <c r="M594" s="19">
        <v>1</v>
      </c>
      <c r="N594" s="19">
        <v>1</v>
      </c>
      <c r="O594" s="20">
        <v>6</v>
      </c>
      <c r="P594" s="20">
        <v>1</v>
      </c>
      <c r="Q594" s="23">
        <f t="shared" si="9"/>
        <v>14</v>
      </c>
      <c r="R594" s="4"/>
      <c r="S594" s="4"/>
      <c r="T594" s="4"/>
      <c r="U594" s="4"/>
      <c r="V594" s="4"/>
      <c r="W594" s="4"/>
      <c r="X594" s="4"/>
      <c r="Y594" s="4"/>
      <c r="Z594" s="4"/>
    </row>
    <row r="595" spans="1:26" s="5" customFormat="1" ht="43.2" customHeight="1" x14ac:dyDescent="0.3">
      <c r="A595" s="19" t="s">
        <v>2720</v>
      </c>
      <c r="B595" s="20" t="s">
        <v>1826</v>
      </c>
      <c r="C595" s="20" t="s">
        <v>1825</v>
      </c>
      <c r="D595" s="20" t="s">
        <v>3497</v>
      </c>
      <c r="E595" s="20" t="s">
        <v>3597</v>
      </c>
      <c r="F595" s="20" t="s">
        <v>827</v>
      </c>
      <c r="G595" s="20">
        <v>2</v>
      </c>
      <c r="H595" s="20">
        <v>1</v>
      </c>
      <c r="I595" s="21">
        <v>1</v>
      </c>
      <c r="J595" s="20">
        <v>1</v>
      </c>
      <c r="K595" s="22">
        <v>1</v>
      </c>
      <c r="L595" s="19">
        <v>1</v>
      </c>
      <c r="M595" s="19">
        <v>1</v>
      </c>
      <c r="N595" s="19">
        <v>1</v>
      </c>
      <c r="O595" s="20">
        <v>1</v>
      </c>
      <c r="P595" s="20">
        <v>2</v>
      </c>
      <c r="Q595" s="23">
        <f t="shared" si="9"/>
        <v>10</v>
      </c>
      <c r="R595" s="4"/>
      <c r="S595" s="4"/>
      <c r="T595" s="4"/>
      <c r="U595" s="4"/>
      <c r="V595" s="4"/>
      <c r="W595" s="4"/>
      <c r="X595" s="4"/>
      <c r="Y595" s="4"/>
      <c r="Z595" s="4"/>
    </row>
    <row r="596" spans="1:26" s="5" customFormat="1" ht="43.2" customHeight="1" x14ac:dyDescent="0.3">
      <c r="A596" s="19" t="s">
        <v>2721</v>
      </c>
      <c r="B596" s="31" t="s">
        <v>3598</v>
      </c>
      <c r="C596" s="20" t="s">
        <v>3599</v>
      </c>
      <c r="D596" s="20" t="s">
        <v>5</v>
      </c>
      <c r="E596" s="20" t="s">
        <v>3600</v>
      </c>
      <c r="F596" s="20" t="s">
        <v>19</v>
      </c>
      <c r="G596" s="20">
        <v>1</v>
      </c>
      <c r="H596" s="31">
        <v>2126</v>
      </c>
      <c r="I596" s="21">
        <v>375</v>
      </c>
      <c r="J596" s="20">
        <v>250</v>
      </c>
      <c r="K596" s="25">
        <v>180</v>
      </c>
      <c r="L596" s="20">
        <v>550</v>
      </c>
      <c r="M596" s="19">
        <v>570</v>
      </c>
      <c r="N596" s="19">
        <v>250</v>
      </c>
      <c r="O596" s="20">
        <v>1</v>
      </c>
      <c r="P596" s="20">
        <v>1</v>
      </c>
      <c r="Q596" s="23">
        <f t="shared" si="9"/>
        <v>4303</v>
      </c>
      <c r="R596" s="4"/>
      <c r="S596" s="4"/>
      <c r="T596" s="4"/>
      <c r="U596" s="4"/>
      <c r="V596" s="4"/>
      <c r="W596" s="4"/>
      <c r="X596" s="4"/>
      <c r="Y596" s="4"/>
      <c r="Z596" s="4"/>
    </row>
    <row r="597" spans="1:26" s="5" customFormat="1" ht="43.2" customHeight="1" x14ac:dyDescent="0.3">
      <c r="A597" s="19" t="s">
        <v>2722</v>
      </c>
      <c r="B597" s="19" t="s">
        <v>230</v>
      </c>
      <c r="C597" s="19" t="s">
        <v>229</v>
      </c>
      <c r="D597" s="19" t="s">
        <v>93</v>
      </c>
      <c r="E597" s="19" t="s">
        <v>231</v>
      </c>
      <c r="F597" s="19" t="s">
        <v>225</v>
      </c>
      <c r="G597" s="19">
        <v>90</v>
      </c>
      <c r="H597" s="19">
        <v>22</v>
      </c>
      <c r="I597" s="21">
        <v>2</v>
      </c>
      <c r="J597" s="19">
        <v>47</v>
      </c>
      <c r="K597" s="22">
        <v>11</v>
      </c>
      <c r="L597" s="19">
        <v>14</v>
      </c>
      <c r="M597" s="19">
        <v>50</v>
      </c>
      <c r="N597" s="19">
        <v>31</v>
      </c>
      <c r="O597" s="19">
        <v>11</v>
      </c>
      <c r="P597" s="19">
        <v>40</v>
      </c>
      <c r="Q597" s="23">
        <f t="shared" si="9"/>
        <v>228</v>
      </c>
      <c r="R597" s="4"/>
      <c r="S597" s="4"/>
      <c r="T597" s="4"/>
      <c r="U597" s="4"/>
      <c r="V597" s="4"/>
      <c r="W597" s="4"/>
      <c r="X597" s="4"/>
      <c r="Y597" s="4"/>
      <c r="Z597" s="4"/>
    </row>
    <row r="598" spans="1:26" s="5" customFormat="1" ht="43.2" customHeight="1" x14ac:dyDescent="0.3">
      <c r="A598" s="19" t="s">
        <v>2723</v>
      </c>
      <c r="B598" s="19" t="s">
        <v>239</v>
      </c>
      <c r="C598" s="19" t="s">
        <v>238</v>
      </c>
      <c r="D598" s="19" t="s">
        <v>93</v>
      </c>
      <c r="E598" s="19" t="s">
        <v>240</v>
      </c>
      <c r="F598" s="19" t="s">
        <v>225</v>
      </c>
      <c r="G598" s="19">
        <v>90</v>
      </c>
      <c r="H598" s="19">
        <v>1</v>
      </c>
      <c r="I598" s="21">
        <v>1</v>
      </c>
      <c r="J598" s="19">
        <v>2</v>
      </c>
      <c r="K598" s="22">
        <v>1</v>
      </c>
      <c r="L598" s="19">
        <v>1</v>
      </c>
      <c r="M598" s="19">
        <v>4</v>
      </c>
      <c r="N598" s="19">
        <v>1</v>
      </c>
      <c r="O598" s="19">
        <v>1</v>
      </c>
      <c r="P598" s="19">
        <v>28</v>
      </c>
      <c r="Q598" s="23">
        <f t="shared" si="9"/>
        <v>40</v>
      </c>
      <c r="R598" s="4"/>
      <c r="S598" s="4"/>
      <c r="T598" s="4"/>
      <c r="U598" s="4"/>
      <c r="V598" s="4"/>
      <c r="W598" s="4"/>
      <c r="X598" s="4"/>
      <c r="Y598" s="4"/>
      <c r="Z598" s="4"/>
    </row>
    <row r="599" spans="1:26" s="5" customFormat="1" ht="43.2" customHeight="1" x14ac:dyDescent="0.3">
      <c r="A599" s="19" t="s">
        <v>2724</v>
      </c>
      <c r="B599" s="19" t="s">
        <v>1473</v>
      </c>
      <c r="C599" s="19" t="s">
        <v>1474</v>
      </c>
      <c r="D599" s="19" t="s">
        <v>101</v>
      </c>
      <c r="E599" s="19" t="s">
        <v>549</v>
      </c>
      <c r="F599" s="19" t="s">
        <v>1117</v>
      </c>
      <c r="G599" s="19">
        <v>25</v>
      </c>
      <c r="H599" s="19">
        <v>1</v>
      </c>
      <c r="I599" s="21">
        <v>1</v>
      </c>
      <c r="J599" s="19">
        <v>1</v>
      </c>
      <c r="K599" s="22">
        <v>1</v>
      </c>
      <c r="L599" s="19">
        <v>1</v>
      </c>
      <c r="M599" s="19">
        <v>1</v>
      </c>
      <c r="N599" s="19">
        <v>1</v>
      </c>
      <c r="O599" s="19">
        <v>1</v>
      </c>
      <c r="P599" s="19">
        <v>1</v>
      </c>
      <c r="Q599" s="23">
        <f t="shared" si="9"/>
        <v>9</v>
      </c>
      <c r="R599" s="4"/>
      <c r="S599" s="4"/>
      <c r="T599" s="4"/>
      <c r="U599" s="4"/>
      <c r="V599" s="4"/>
      <c r="W599" s="4"/>
      <c r="X599" s="4"/>
      <c r="Y599" s="4"/>
      <c r="Z599" s="4"/>
    </row>
    <row r="600" spans="1:26" s="5" customFormat="1" ht="43.2" customHeight="1" x14ac:dyDescent="0.3">
      <c r="A600" s="19" t="s">
        <v>2725</v>
      </c>
      <c r="B600" s="20" t="s">
        <v>1956</v>
      </c>
      <c r="C600" s="20" t="s">
        <v>1957</v>
      </c>
      <c r="D600" s="20" t="s">
        <v>5</v>
      </c>
      <c r="E600" s="20" t="s">
        <v>1958</v>
      </c>
      <c r="F600" s="20" t="s">
        <v>216</v>
      </c>
      <c r="G600" s="20">
        <v>1</v>
      </c>
      <c r="H600" s="19">
        <v>1</v>
      </c>
      <c r="I600" s="21">
        <v>1</v>
      </c>
      <c r="J600" s="19">
        <v>1</v>
      </c>
      <c r="K600" s="22">
        <v>1</v>
      </c>
      <c r="L600" s="19">
        <v>1</v>
      </c>
      <c r="M600" s="19">
        <v>1</v>
      </c>
      <c r="N600" s="19">
        <v>60</v>
      </c>
      <c r="O600" s="19">
        <v>1</v>
      </c>
      <c r="P600" s="19">
        <v>7</v>
      </c>
      <c r="Q600" s="23">
        <f t="shared" si="9"/>
        <v>74</v>
      </c>
      <c r="R600" s="4"/>
      <c r="S600" s="4"/>
      <c r="T600" s="4"/>
      <c r="U600" s="4"/>
      <c r="V600" s="4"/>
      <c r="W600" s="4"/>
      <c r="X600" s="4"/>
      <c r="Y600" s="4"/>
      <c r="Z600" s="4"/>
    </row>
    <row r="601" spans="1:26" s="5" customFormat="1" ht="43.2" customHeight="1" x14ac:dyDescent="0.3">
      <c r="A601" s="19" t="s">
        <v>2726</v>
      </c>
      <c r="B601" s="19" t="s">
        <v>544</v>
      </c>
      <c r="C601" s="19" t="s">
        <v>543</v>
      </c>
      <c r="D601" s="19" t="s">
        <v>101</v>
      </c>
      <c r="E601" s="19" t="s">
        <v>41</v>
      </c>
      <c r="F601" s="19" t="s">
        <v>158</v>
      </c>
      <c r="G601" s="19">
        <v>50</v>
      </c>
      <c r="H601" s="19">
        <v>1</v>
      </c>
      <c r="I601" s="21">
        <v>1</v>
      </c>
      <c r="J601" s="19">
        <v>1</v>
      </c>
      <c r="K601" s="22">
        <v>4</v>
      </c>
      <c r="L601" s="19">
        <v>1</v>
      </c>
      <c r="M601" s="19">
        <v>1</v>
      </c>
      <c r="N601" s="19">
        <v>1</v>
      </c>
      <c r="O601" s="19">
        <v>1</v>
      </c>
      <c r="P601" s="19">
        <v>1</v>
      </c>
      <c r="Q601" s="23">
        <f t="shared" si="9"/>
        <v>12</v>
      </c>
      <c r="R601" s="4"/>
      <c r="S601" s="4"/>
      <c r="T601" s="4"/>
      <c r="U601" s="4"/>
      <c r="V601" s="4"/>
      <c r="W601" s="4"/>
      <c r="X601" s="4"/>
      <c r="Y601" s="4"/>
      <c r="Z601" s="4"/>
    </row>
    <row r="602" spans="1:26" s="5" customFormat="1" ht="43.2" customHeight="1" x14ac:dyDescent="0.3">
      <c r="A602" s="19" t="s">
        <v>2727</v>
      </c>
      <c r="B602" s="19" t="s">
        <v>312</v>
      </c>
      <c r="C602" s="19" t="s">
        <v>1965</v>
      </c>
      <c r="D602" s="19" t="s">
        <v>5</v>
      </c>
      <c r="E602" s="19" t="s">
        <v>309</v>
      </c>
      <c r="F602" s="19" t="s">
        <v>545</v>
      </c>
      <c r="G602" s="19">
        <v>5</v>
      </c>
      <c r="H602" s="19">
        <v>34</v>
      </c>
      <c r="I602" s="21">
        <v>5</v>
      </c>
      <c r="J602" s="19">
        <v>1</v>
      </c>
      <c r="K602" s="22">
        <v>2</v>
      </c>
      <c r="L602" s="19">
        <v>24</v>
      </c>
      <c r="M602" s="19">
        <v>10</v>
      </c>
      <c r="N602" s="19">
        <v>10</v>
      </c>
      <c r="O602" s="19">
        <v>9</v>
      </c>
      <c r="P602" s="19">
        <v>5</v>
      </c>
      <c r="Q602" s="23">
        <f t="shared" si="9"/>
        <v>100</v>
      </c>
      <c r="R602" s="4"/>
      <c r="S602" s="4"/>
      <c r="T602" s="4"/>
      <c r="U602" s="4"/>
      <c r="V602" s="4"/>
      <c r="W602" s="4"/>
      <c r="X602" s="4"/>
      <c r="Y602" s="4"/>
      <c r="Z602" s="4"/>
    </row>
    <row r="603" spans="1:26" s="5" customFormat="1" ht="43.2" customHeight="1" x14ac:dyDescent="0.3">
      <c r="A603" s="19" t="s">
        <v>2728</v>
      </c>
      <c r="B603" s="19" t="s">
        <v>312</v>
      </c>
      <c r="C603" s="19" t="s">
        <v>761</v>
      </c>
      <c r="D603" s="19" t="s">
        <v>5</v>
      </c>
      <c r="E603" s="19" t="s">
        <v>309</v>
      </c>
      <c r="F603" s="19" t="s">
        <v>545</v>
      </c>
      <c r="G603" s="19">
        <v>5</v>
      </c>
      <c r="H603" s="20">
        <v>3</v>
      </c>
      <c r="I603" s="21">
        <v>8</v>
      </c>
      <c r="J603" s="19">
        <v>1</v>
      </c>
      <c r="K603" s="25">
        <v>1</v>
      </c>
      <c r="L603" s="20">
        <v>4</v>
      </c>
      <c r="M603" s="19">
        <v>10</v>
      </c>
      <c r="N603" s="19">
        <v>1</v>
      </c>
      <c r="O603" s="19">
        <v>1</v>
      </c>
      <c r="P603" s="20">
        <v>2</v>
      </c>
      <c r="Q603" s="23">
        <f t="shared" si="9"/>
        <v>31</v>
      </c>
      <c r="R603" s="4"/>
      <c r="S603" s="4"/>
      <c r="T603" s="4"/>
      <c r="U603" s="4"/>
      <c r="V603" s="4"/>
      <c r="W603" s="4"/>
      <c r="X603" s="4"/>
      <c r="Y603" s="4"/>
      <c r="Z603" s="4"/>
    </row>
    <row r="604" spans="1:26" s="5" customFormat="1" ht="43.2" customHeight="1" x14ac:dyDescent="0.3">
      <c r="A604" s="19" t="s">
        <v>2729</v>
      </c>
      <c r="B604" s="19" t="s">
        <v>312</v>
      </c>
      <c r="C604" s="19" t="s">
        <v>762</v>
      </c>
      <c r="D604" s="19" t="s">
        <v>5</v>
      </c>
      <c r="E604" s="19" t="s">
        <v>309</v>
      </c>
      <c r="F604" s="19" t="s">
        <v>545</v>
      </c>
      <c r="G604" s="19">
        <v>5</v>
      </c>
      <c r="H604" s="19">
        <v>6</v>
      </c>
      <c r="I604" s="21">
        <v>6</v>
      </c>
      <c r="J604" s="20">
        <v>1</v>
      </c>
      <c r="K604" s="22">
        <v>1</v>
      </c>
      <c r="L604" s="19">
        <v>6</v>
      </c>
      <c r="M604" s="19">
        <v>10</v>
      </c>
      <c r="N604" s="19">
        <v>1</v>
      </c>
      <c r="O604" s="20">
        <v>1</v>
      </c>
      <c r="P604" s="19">
        <v>6</v>
      </c>
      <c r="Q604" s="23">
        <f t="shared" si="9"/>
        <v>38</v>
      </c>
      <c r="R604" s="4"/>
      <c r="S604" s="4"/>
      <c r="T604" s="4"/>
      <c r="U604" s="4"/>
      <c r="V604" s="4"/>
      <c r="W604" s="4"/>
      <c r="X604" s="4"/>
      <c r="Y604" s="4"/>
      <c r="Z604" s="4"/>
    </row>
    <row r="605" spans="1:26" s="5" customFormat="1" ht="43.2" customHeight="1" x14ac:dyDescent="0.3">
      <c r="A605" s="19" t="s">
        <v>2730</v>
      </c>
      <c r="B605" s="19" t="s">
        <v>312</v>
      </c>
      <c r="C605" s="19" t="s">
        <v>1164</v>
      </c>
      <c r="D605" s="19" t="s">
        <v>5</v>
      </c>
      <c r="E605" s="19" t="s">
        <v>309</v>
      </c>
      <c r="F605" s="19" t="s">
        <v>545</v>
      </c>
      <c r="G605" s="19">
        <v>5</v>
      </c>
      <c r="H605" s="19">
        <v>20</v>
      </c>
      <c r="I605" s="21">
        <v>16</v>
      </c>
      <c r="J605" s="19">
        <v>3</v>
      </c>
      <c r="K605" s="22">
        <v>5</v>
      </c>
      <c r="L605" s="19">
        <v>12</v>
      </c>
      <c r="M605" s="19">
        <v>1</v>
      </c>
      <c r="N605" s="19">
        <v>6</v>
      </c>
      <c r="O605" s="19">
        <v>4</v>
      </c>
      <c r="P605" s="19">
        <v>35</v>
      </c>
      <c r="Q605" s="23">
        <f t="shared" si="9"/>
        <v>102</v>
      </c>
      <c r="R605" s="4"/>
      <c r="S605" s="4"/>
      <c r="T605" s="4"/>
      <c r="U605" s="4"/>
      <c r="V605" s="4"/>
      <c r="W605" s="4"/>
      <c r="X605" s="4"/>
      <c r="Y605" s="4"/>
      <c r="Z605" s="4"/>
    </row>
    <row r="606" spans="1:26" s="5" customFormat="1" ht="43.2" customHeight="1" x14ac:dyDescent="0.3">
      <c r="A606" s="19" t="s">
        <v>2731</v>
      </c>
      <c r="B606" s="19" t="s">
        <v>312</v>
      </c>
      <c r="C606" s="19" t="s">
        <v>1963</v>
      </c>
      <c r="D606" s="19" t="s">
        <v>5</v>
      </c>
      <c r="E606" s="19" t="s">
        <v>309</v>
      </c>
      <c r="F606" s="19" t="s">
        <v>545</v>
      </c>
      <c r="G606" s="19">
        <v>5</v>
      </c>
      <c r="H606" s="19">
        <v>5</v>
      </c>
      <c r="I606" s="21">
        <v>13</v>
      </c>
      <c r="J606" s="19">
        <v>1</v>
      </c>
      <c r="K606" s="22">
        <v>2</v>
      </c>
      <c r="L606" s="19">
        <v>9</v>
      </c>
      <c r="M606" s="19">
        <v>4</v>
      </c>
      <c r="N606" s="19">
        <v>5</v>
      </c>
      <c r="O606" s="19">
        <v>17</v>
      </c>
      <c r="P606" s="19">
        <v>1</v>
      </c>
      <c r="Q606" s="23">
        <f t="shared" si="9"/>
        <v>57</v>
      </c>
      <c r="R606" s="4"/>
      <c r="S606" s="4"/>
      <c r="T606" s="4"/>
      <c r="U606" s="4"/>
      <c r="V606" s="4"/>
      <c r="W606" s="4"/>
      <c r="X606" s="4"/>
      <c r="Y606" s="4"/>
      <c r="Z606" s="4"/>
    </row>
    <row r="607" spans="1:26" s="5" customFormat="1" ht="43.2" customHeight="1" x14ac:dyDescent="0.3">
      <c r="A607" s="19" t="s">
        <v>2732</v>
      </c>
      <c r="B607" s="19" t="s">
        <v>312</v>
      </c>
      <c r="C607" s="19" t="s">
        <v>1964</v>
      </c>
      <c r="D607" s="19" t="s">
        <v>5</v>
      </c>
      <c r="E607" s="19" t="s">
        <v>309</v>
      </c>
      <c r="F607" s="19" t="s">
        <v>545</v>
      </c>
      <c r="G607" s="19">
        <v>5</v>
      </c>
      <c r="H607" s="19">
        <v>3</v>
      </c>
      <c r="I607" s="21">
        <v>1</v>
      </c>
      <c r="J607" s="19">
        <v>1</v>
      </c>
      <c r="K607" s="22">
        <v>1</v>
      </c>
      <c r="L607" s="19">
        <v>1</v>
      </c>
      <c r="M607" s="19">
        <v>4</v>
      </c>
      <c r="N607" s="19">
        <v>1</v>
      </c>
      <c r="O607" s="19">
        <v>1</v>
      </c>
      <c r="P607" s="19">
        <v>1</v>
      </c>
      <c r="Q607" s="23">
        <f t="shared" si="9"/>
        <v>14</v>
      </c>
      <c r="R607" s="4"/>
      <c r="S607" s="4"/>
      <c r="T607" s="4"/>
      <c r="U607" s="4"/>
      <c r="V607" s="4"/>
      <c r="W607" s="4"/>
      <c r="X607" s="4"/>
      <c r="Y607" s="4"/>
      <c r="Z607" s="4"/>
    </row>
    <row r="608" spans="1:26" s="5" customFormat="1" ht="43.2" customHeight="1" x14ac:dyDescent="0.3">
      <c r="A608" s="19" t="s">
        <v>2733</v>
      </c>
      <c r="B608" s="19" t="s">
        <v>312</v>
      </c>
      <c r="C608" s="19" t="s">
        <v>1959</v>
      </c>
      <c r="D608" s="19" t="s">
        <v>5</v>
      </c>
      <c r="E608" s="19" t="s">
        <v>309</v>
      </c>
      <c r="F608" s="19" t="s">
        <v>545</v>
      </c>
      <c r="G608" s="19">
        <v>5</v>
      </c>
      <c r="H608" s="19">
        <v>5</v>
      </c>
      <c r="I608" s="21">
        <v>17</v>
      </c>
      <c r="J608" s="19">
        <v>1</v>
      </c>
      <c r="K608" s="22">
        <v>1</v>
      </c>
      <c r="L608" s="19">
        <v>3</v>
      </c>
      <c r="M608" s="19">
        <v>1</v>
      </c>
      <c r="N608" s="19">
        <v>1</v>
      </c>
      <c r="O608" s="19">
        <v>1</v>
      </c>
      <c r="P608" s="19">
        <v>1</v>
      </c>
      <c r="Q608" s="23">
        <f t="shared" si="9"/>
        <v>31</v>
      </c>
      <c r="R608" s="4"/>
      <c r="S608" s="4"/>
      <c r="T608" s="4"/>
      <c r="U608" s="4"/>
      <c r="V608" s="4"/>
      <c r="W608" s="4"/>
      <c r="X608" s="4"/>
      <c r="Y608" s="4"/>
      <c r="Z608" s="4"/>
    </row>
    <row r="609" spans="1:26" s="5" customFormat="1" ht="43.2" customHeight="1" x14ac:dyDescent="0.3">
      <c r="A609" s="19" t="s">
        <v>2734</v>
      </c>
      <c r="B609" s="19" t="s">
        <v>312</v>
      </c>
      <c r="C609" s="19" t="s">
        <v>763</v>
      </c>
      <c r="D609" s="19" t="s">
        <v>5</v>
      </c>
      <c r="E609" s="19" t="s">
        <v>309</v>
      </c>
      <c r="F609" s="19" t="s">
        <v>545</v>
      </c>
      <c r="G609" s="19">
        <v>5</v>
      </c>
      <c r="H609" s="19">
        <v>1</v>
      </c>
      <c r="I609" s="21">
        <v>1</v>
      </c>
      <c r="J609" s="19">
        <v>1</v>
      </c>
      <c r="K609" s="22">
        <v>1</v>
      </c>
      <c r="L609" s="19">
        <v>1</v>
      </c>
      <c r="M609" s="19">
        <v>1</v>
      </c>
      <c r="N609" s="19">
        <v>1</v>
      </c>
      <c r="O609" s="19">
        <v>2</v>
      </c>
      <c r="P609" s="19">
        <v>1</v>
      </c>
      <c r="Q609" s="23">
        <f t="shared" si="9"/>
        <v>10</v>
      </c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43.2" customHeight="1" x14ac:dyDescent="0.3">
      <c r="A610" s="19" t="s">
        <v>2735</v>
      </c>
      <c r="B610" s="19" t="s">
        <v>312</v>
      </c>
      <c r="C610" s="19" t="s">
        <v>764</v>
      </c>
      <c r="D610" s="19" t="s">
        <v>5</v>
      </c>
      <c r="E610" s="19" t="s">
        <v>309</v>
      </c>
      <c r="F610" s="19" t="s">
        <v>545</v>
      </c>
      <c r="G610" s="19">
        <v>5</v>
      </c>
      <c r="H610" s="19">
        <v>1</v>
      </c>
      <c r="I610" s="21">
        <v>2</v>
      </c>
      <c r="J610" s="19">
        <v>1</v>
      </c>
      <c r="K610" s="22">
        <v>1</v>
      </c>
      <c r="L610" s="19">
        <v>1</v>
      </c>
      <c r="M610" s="19">
        <v>1</v>
      </c>
      <c r="N610" s="19">
        <v>1</v>
      </c>
      <c r="O610" s="19">
        <v>1</v>
      </c>
      <c r="P610" s="19">
        <v>1</v>
      </c>
      <c r="Q610" s="23">
        <f t="shared" si="9"/>
        <v>10</v>
      </c>
      <c r="R610" s="1"/>
      <c r="S610" s="1"/>
      <c r="T610" s="1"/>
      <c r="U610" s="1"/>
      <c r="V610" s="1"/>
      <c r="W610" s="1"/>
      <c r="X610" s="1"/>
      <c r="Y610" s="1"/>
      <c r="Z610" s="1"/>
    </row>
    <row r="611" spans="1:26" s="5" customFormat="1" ht="43.2" customHeight="1" x14ac:dyDescent="0.3">
      <c r="A611" s="19" t="s">
        <v>2736</v>
      </c>
      <c r="B611" s="19" t="s">
        <v>312</v>
      </c>
      <c r="C611" s="19" t="s">
        <v>765</v>
      </c>
      <c r="D611" s="19" t="s">
        <v>5</v>
      </c>
      <c r="E611" s="19" t="s">
        <v>309</v>
      </c>
      <c r="F611" s="19" t="s">
        <v>545</v>
      </c>
      <c r="G611" s="19">
        <v>5</v>
      </c>
      <c r="H611" s="19">
        <v>2</v>
      </c>
      <c r="I611" s="21">
        <v>1</v>
      </c>
      <c r="J611" s="19">
        <v>1</v>
      </c>
      <c r="K611" s="22">
        <v>1</v>
      </c>
      <c r="L611" s="19">
        <v>1</v>
      </c>
      <c r="M611" s="19">
        <v>1</v>
      </c>
      <c r="N611" s="19">
        <v>1</v>
      </c>
      <c r="O611" s="19">
        <v>1</v>
      </c>
      <c r="P611" s="19">
        <v>1</v>
      </c>
      <c r="Q611" s="23">
        <f t="shared" si="9"/>
        <v>10</v>
      </c>
      <c r="R611" s="4"/>
      <c r="S611" s="4"/>
      <c r="T611" s="4"/>
      <c r="U611" s="4"/>
      <c r="V611" s="4"/>
      <c r="W611" s="4"/>
      <c r="X611" s="4"/>
      <c r="Y611" s="4"/>
      <c r="Z611" s="4"/>
    </row>
    <row r="612" spans="1:26" s="5" customFormat="1" ht="43.2" customHeight="1" x14ac:dyDescent="0.3">
      <c r="A612" s="19" t="s">
        <v>2737</v>
      </c>
      <c r="B612" s="19" t="s">
        <v>312</v>
      </c>
      <c r="C612" s="19" t="s">
        <v>370</v>
      </c>
      <c r="D612" s="19" t="s">
        <v>5</v>
      </c>
      <c r="E612" s="19" t="s">
        <v>309</v>
      </c>
      <c r="F612" s="19" t="s">
        <v>371</v>
      </c>
      <c r="G612" s="19">
        <v>10</v>
      </c>
      <c r="H612" s="19">
        <v>2</v>
      </c>
      <c r="I612" s="21">
        <v>5</v>
      </c>
      <c r="J612" s="19">
        <v>1</v>
      </c>
      <c r="K612" s="22">
        <v>1</v>
      </c>
      <c r="L612" s="19">
        <v>1</v>
      </c>
      <c r="M612" s="19">
        <v>1</v>
      </c>
      <c r="N612" s="19">
        <v>1</v>
      </c>
      <c r="O612" s="19">
        <v>1</v>
      </c>
      <c r="P612" s="19">
        <v>1</v>
      </c>
      <c r="Q612" s="23">
        <f t="shared" si="9"/>
        <v>14</v>
      </c>
      <c r="R612" s="4"/>
      <c r="S612" s="4"/>
      <c r="T612" s="4"/>
      <c r="U612" s="4"/>
      <c r="V612" s="4"/>
      <c r="W612" s="4"/>
      <c r="X612" s="4"/>
      <c r="Y612" s="4"/>
      <c r="Z612" s="4"/>
    </row>
    <row r="613" spans="1:26" s="5" customFormat="1" ht="43.2" customHeight="1" x14ac:dyDescent="0.3">
      <c r="A613" s="19" t="s">
        <v>2738</v>
      </c>
      <c r="B613" s="19" t="s">
        <v>312</v>
      </c>
      <c r="C613" s="19" t="s">
        <v>431</v>
      </c>
      <c r="D613" s="19" t="s">
        <v>5</v>
      </c>
      <c r="E613" s="19" t="s">
        <v>309</v>
      </c>
      <c r="F613" s="19" t="s">
        <v>371</v>
      </c>
      <c r="G613" s="19">
        <v>10</v>
      </c>
      <c r="H613" s="19">
        <v>1</v>
      </c>
      <c r="I613" s="21">
        <v>23</v>
      </c>
      <c r="J613" s="19">
        <v>1</v>
      </c>
      <c r="K613" s="22">
        <v>1</v>
      </c>
      <c r="L613" s="19">
        <v>2</v>
      </c>
      <c r="M613" s="19">
        <v>1</v>
      </c>
      <c r="N613" s="19">
        <v>1</v>
      </c>
      <c r="O613" s="19">
        <v>1</v>
      </c>
      <c r="P613" s="19">
        <v>1</v>
      </c>
      <c r="Q613" s="23">
        <f t="shared" si="9"/>
        <v>32</v>
      </c>
      <c r="R613" s="4"/>
      <c r="S613" s="4"/>
      <c r="T613" s="4"/>
      <c r="U613" s="4"/>
      <c r="V613" s="4"/>
      <c r="W613" s="4"/>
      <c r="X613" s="4"/>
      <c r="Y613" s="4"/>
      <c r="Z613" s="4"/>
    </row>
    <row r="614" spans="1:26" s="5" customFormat="1" ht="43.2" customHeight="1" x14ac:dyDescent="0.3">
      <c r="A614" s="19" t="s">
        <v>2739</v>
      </c>
      <c r="B614" s="19" t="s">
        <v>312</v>
      </c>
      <c r="C614" s="19" t="s">
        <v>372</v>
      </c>
      <c r="D614" s="19" t="s">
        <v>5</v>
      </c>
      <c r="E614" s="19" t="s">
        <v>309</v>
      </c>
      <c r="F614" s="19" t="s">
        <v>371</v>
      </c>
      <c r="G614" s="19">
        <v>10</v>
      </c>
      <c r="H614" s="19">
        <v>6</v>
      </c>
      <c r="I614" s="21">
        <v>20</v>
      </c>
      <c r="J614" s="19">
        <v>1</v>
      </c>
      <c r="K614" s="22">
        <v>1</v>
      </c>
      <c r="L614" s="19">
        <v>1</v>
      </c>
      <c r="M614" s="19">
        <v>1</v>
      </c>
      <c r="N614" s="19">
        <v>1</v>
      </c>
      <c r="O614" s="19">
        <v>1</v>
      </c>
      <c r="P614" s="19">
        <v>1</v>
      </c>
      <c r="Q614" s="23">
        <f t="shared" si="9"/>
        <v>33</v>
      </c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43.2" customHeight="1" x14ac:dyDescent="0.3">
      <c r="A615" s="19" t="s">
        <v>2740</v>
      </c>
      <c r="B615" s="19" t="s">
        <v>312</v>
      </c>
      <c r="C615" s="19" t="s">
        <v>373</v>
      </c>
      <c r="D615" s="19" t="s">
        <v>5</v>
      </c>
      <c r="E615" s="19" t="s">
        <v>309</v>
      </c>
      <c r="F615" s="19" t="s">
        <v>371</v>
      </c>
      <c r="G615" s="19">
        <v>10</v>
      </c>
      <c r="H615" s="19">
        <v>11</v>
      </c>
      <c r="I615" s="21">
        <v>10</v>
      </c>
      <c r="J615" s="19">
        <v>1</v>
      </c>
      <c r="K615" s="22">
        <v>1</v>
      </c>
      <c r="L615" s="19">
        <v>1</v>
      </c>
      <c r="M615" s="19">
        <v>1</v>
      </c>
      <c r="N615" s="19">
        <v>1</v>
      </c>
      <c r="O615" s="19">
        <v>1</v>
      </c>
      <c r="P615" s="19">
        <v>1</v>
      </c>
      <c r="Q615" s="23">
        <f t="shared" si="9"/>
        <v>28</v>
      </c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43.2" customHeight="1" x14ac:dyDescent="0.3">
      <c r="A616" s="19" t="s">
        <v>2741</v>
      </c>
      <c r="B616" s="19" t="s">
        <v>312</v>
      </c>
      <c r="C616" s="19" t="s">
        <v>311</v>
      </c>
      <c r="D616" s="19" t="s">
        <v>5</v>
      </c>
      <c r="E616" s="19" t="s">
        <v>309</v>
      </c>
      <c r="F616" s="19" t="s">
        <v>33</v>
      </c>
      <c r="G616" s="19">
        <v>5</v>
      </c>
      <c r="H616" s="19">
        <v>1</v>
      </c>
      <c r="I616" s="21">
        <v>1</v>
      </c>
      <c r="J616" s="19">
        <v>1</v>
      </c>
      <c r="K616" s="22">
        <v>1</v>
      </c>
      <c r="L616" s="19">
        <v>1</v>
      </c>
      <c r="M616" s="19">
        <v>1</v>
      </c>
      <c r="N616" s="19">
        <v>1</v>
      </c>
      <c r="O616" s="19">
        <v>1</v>
      </c>
      <c r="P616" s="19">
        <v>5</v>
      </c>
      <c r="Q616" s="23">
        <f t="shared" si="9"/>
        <v>13</v>
      </c>
      <c r="R616" s="1"/>
      <c r="S616" s="1"/>
      <c r="T616" s="1"/>
      <c r="U616" s="1"/>
      <c r="V616" s="1"/>
      <c r="W616" s="1"/>
      <c r="X616" s="1"/>
      <c r="Y616" s="1"/>
      <c r="Z616" s="1"/>
    </row>
    <row r="617" spans="1:26" s="5" customFormat="1" ht="43.2" customHeight="1" x14ac:dyDescent="0.3">
      <c r="A617" s="19" t="s">
        <v>2742</v>
      </c>
      <c r="B617" s="19" t="s">
        <v>312</v>
      </c>
      <c r="C617" s="19" t="s">
        <v>313</v>
      </c>
      <c r="D617" s="19" t="s">
        <v>5</v>
      </c>
      <c r="E617" s="19" t="s">
        <v>309</v>
      </c>
      <c r="F617" s="19" t="s">
        <v>33</v>
      </c>
      <c r="G617" s="19">
        <v>5</v>
      </c>
      <c r="H617" s="19">
        <v>1</v>
      </c>
      <c r="I617" s="21">
        <v>1</v>
      </c>
      <c r="J617" s="19">
        <v>1</v>
      </c>
      <c r="K617" s="22">
        <v>1</v>
      </c>
      <c r="L617" s="19">
        <v>1</v>
      </c>
      <c r="M617" s="19">
        <v>1</v>
      </c>
      <c r="N617" s="19">
        <v>1</v>
      </c>
      <c r="O617" s="19">
        <v>1</v>
      </c>
      <c r="P617" s="19">
        <v>1</v>
      </c>
      <c r="Q617" s="23">
        <f t="shared" si="9"/>
        <v>9</v>
      </c>
      <c r="R617" s="4"/>
      <c r="S617" s="4"/>
      <c r="T617" s="4"/>
      <c r="U617" s="4"/>
      <c r="V617" s="4"/>
      <c r="W617" s="4"/>
      <c r="X617" s="4"/>
      <c r="Y617" s="4"/>
      <c r="Z617" s="4"/>
    </row>
    <row r="618" spans="1:26" s="5" customFormat="1" ht="43.2" customHeight="1" x14ac:dyDescent="0.3">
      <c r="A618" s="19" t="s">
        <v>2743</v>
      </c>
      <c r="B618" s="19" t="s">
        <v>312</v>
      </c>
      <c r="C618" s="19" t="s">
        <v>314</v>
      </c>
      <c r="D618" s="19" t="s">
        <v>5</v>
      </c>
      <c r="E618" s="19" t="s">
        <v>309</v>
      </c>
      <c r="F618" s="19" t="s">
        <v>33</v>
      </c>
      <c r="G618" s="19">
        <v>5</v>
      </c>
      <c r="H618" s="19">
        <v>1</v>
      </c>
      <c r="I618" s="21">
        <v>2</v>
      </c>
      <c r="J618" s="19">
        <v>1</v>
      </c>
      <c r="K618" s="22">
        <v>1</v>
      </c>
      <c r="L618" s="19">
        <v>1</v>
      </c>
      <c r="M618" s="19">
        <v>1</v>
      </c>
      <c r="N618" s="19">
        <v>1</v>
      </c>
      <c r="O618" s="19">
        <v>1</v>
      </c>
      <c r="P618" s="19">
        <v>5</v>
      </c>
      <c r="Q618" s="23">
        <f t="shared" si="9"/>
        <v>14</v>
      </c>
      <c r="R618" s="4"/>
      <c r="S618" s="4"/>
      <c r="T618" s="4"/>
      <c r="U618" s="4"/>
      <c r="V618" s="4"/>
      <c r="W618" s="4"/>
      <c r="X618" s="4"/>
      <c r="Y618" s="4"/>
      <c r="Z618" s="4"/>
    </row>
    <row r="619" spans="1:26" s="5" customFormat="1" ht="43.2" customHeight="1" x14ac:dyDescent="0.3">
      <c r="A619" s="19" t="s">
        <v>2744</v>
      </c>
      <c r="B619" s="19" t="s">
        <v>760</v>
      </c>
      <c r="C619" s="19" t="s">
        <v>759</v>
      </c>
      <c r="D619" s="19" t="s">
        <v>5</v>
      </c>
      <c r="E619" s="19" t="s">
        <v>309</v>
      </c>
      <c r="F619" s="19" t="s">
        <v>545</v>
      </c>
      <c r="G619" s="19">
        <v>5</v>
      </c>
      <c r="H619" s="19">
        <v>2</v>
      </c>
      <c r="I619" s="21">
        <v>5</v>
      </c>
      <c r="J619" s="19">
        <v>1</v>
      </c>
      <c r="K619" s="22">
        <v>1</v>
      </c>
      <c r="L619" s="19">
        <v>1</v>
      </c>
      <c r="M619" s="19">
        <v>1</v>
      </c>
      <c r="N619" s="19">
        <v>1</v>
      </c>
      <c r="O619" s="19">
        <v>1</v>
      </c>
      <c r="P619" s="19">
        <v>1</v>
      </c>
      <c r="Q619" s="23">
        <f t="shared" si="9"/>
        <v>14</v>
      </c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43.2" customHeight="1" x14ac:dyDescent="0.3">
      <c r="A620" s="19" t="s">
        <v>2745</v>
      </c>
      <c r="B620" s="19" t="s">
        <v>792</v>
      </c>
      <c r="C620" s="19" t="s">
        <v>1960</v>
      </c>
      <c r="D620" s="19" t="s">
        <v>5</v>
      </c>
      <c r="E620" s="19" t="s">
        <v>309</v>
      </c>
      <c r="F620" s="19" t="s">
        <v>371</v>
      </c>
      <c r="G620" s="19">
        <v>10</v>
      </c>
      <c r="H620" s="19">
        <v>5</v>
      </c>
      <c r="I620" s="21">
        <v>15</v>
      </c>
      <c r="J620" s="19">
        <v>19</v>
      </c>
      <c r="K620" s="22">
        <v>1</v>
      </c>
      <c r="L620" s="19">
        <v>15</v>
      </c>
      <c r="M620" s="19">
        <v>1</v>
      </c>
      <c r="N620" s="19">
        <v>10</v>
      </c>
      <c r="O620" s="37">
        <v>1</v>
      </c>
      <c r="P620" s="19">
        <v>10</v>
      </c>
      <c r="Q620" s="23">
        <f t="shared" si="9"/>
        <v>77</v>
      </c>
      <c r="R620" s="1"/>
      <c r="S620" s="1"/>
      <c r="T620" s="1"/>
      <c r="U620" s="1"/>
      <c r="V620" s="1"/>
      <c r="W620" s="1"/>
      <c r="X620" s="1"/>
      <c r="Y620" s="1"/>
      <c r="Z620" s="1"/>
    </row>
    <row r="621" spans="1:26" s="5" customFormat="1" ht="43.2" customHeight="1" x14ac:dyDescent="0.3">
      <c r="A621" s="19" t="s">
        <v>2746</v>
      </c>
      <c r="B621" s="19" t="s">
        <v>792</v>
      </c>
      <c r="C621" s="19" t="s">
        <v>1961</v>
      </c>
      <c r="D621" s="19" t="s">
        <v>5</v>
      </c>
      <c r="E621" s="19" t="s">
        <v>309</v>
      </c>
      <c r="F621" s="19" t="s">
        <v>371</v>
      </c>
      <c r="G621" s="19">
        <v>10</v>
      </c>
      <c r="H621" s="19">
        <v>5</v>
      </c>
      <c r="I621" s="21">
        <v>12</v>
      </c>
      <c r="J621" s="19">
        <v>1</v>
      </c>
      <c r="K621" s="22">
        <v>1</v>
      </c>
      <c r="L621" s="19">
        <v>5</v>
      </c>
      <c r="M621" s="19">
        <v>1</v>
      </c>
      <c r="N621" s="19">
        <v>10</v>
      </c>
      <c r="O621" s="19">
        <v>1</v>
      </c>
      <c r="P621" s="19">
        <v>5</v>
      </c>
      <c r="Q621" s="23">
        <f t="shared" si="9"/>
        <v>41</v>
      </c>
      <c r="R621" s="4"/>
      <c r="S621" s="4"/>
      <c r="T621" s="4"/>
      <c r="U621" s="4"/>
      <c r="V621" s="4"/>
      <c r="W621" s="4"/>
      <c r="X621" s="4"/>
      <c r="Y621" s="4"/>
      <c r="Z621" s="4"/>
    </row>
    <row r="622" spans="1:26" s="5" customFormat="1" ht="43.2" customHeight="1" x14ac:dyDescent="0.3">
      <c r="A622" s="19" t="s">
        <v>2747</v>
      </c>
      <c r="B622" s="19" t="s">
        <v>792</v>
      </c>
      <c r="C622" s="19" t="s">
        <v>1962</v>
      </c>
      <c r="D622" s="19" t="s">
        <v>5</v>
      </c>
      <c r="E622" s="19" t="s">
        <v>309</v>
      </c>
      <c r="F622" s="19" t="s">
        <v>371</v>
      </c>
      <c r="G622" s="19">
        <v>10</v>
      </c>
      <c r="H622" s="19">
        <v>1</v>
      </c>
      <c r="I622" s="21">
        <v>20</v>
      </c>
      <c r="J622" s="19">
        <v>18</v>
      </c>
      <c r="K622" s="22">
        <v>1</v>
      </c>
      <c r="L622" s="19">
        <v>23</v>
      </c>
      <c r="M622" s="19">
        <v>1</v>
      </c>
      <c r="N622" s="19">
        <v>10</v>
      </c>
      <c r="O622" s="19">
        <v>1</v>
      </c>
      <c r="P622" s="19">
        <v>90</v>
      </c>
      <c r="Q622" s="23">
        <f t="shared" si="9"/>
        <v>165</v>
      </c>
      <c r="R622" s="4"/>
      <c r="S622" s="4"/>
      <c r="T622" s="4"/>
      <c r="U622" s="4"/>
      <c r="V622" s="4"/>
      <c r="W622" s="4"/>
      <c r="X622" s="4"/>
      <c r="Y622" s="4"/>
      <c r="Z622" s="4"/>
    </row>
    <row r="623" spans="1:26" s="5" customFormat="1" ht="43.2" customHeight="1" x14ac:dyDescent="0.3">
      <c r="A623" s="19" t="s">
        <v>2748</v>
      </c>
      <c r="B623" s="19" t="s">
        <v>316</v>
      </c>
      <c r="C623" s="19" t="s">
        <v>2022</v>
      </c>
      <c r="D623" s="19" t="s">
        <v>5</v>
      </c>
      <c r="E623" s="19" t="s">
        <v>309</v>
      </c>
      <c r="F623" s="19" t="s">
        <v>2023</v>
      </c>
      <c r="G623" s="19">
        <v>10</v>
      </c>
      <c r="H623" s="19">
        <v>1</v>
      </c>
      <c r="I623" s="21">
        <v>1</v>
      </c>
      <c r="J623" s="20">
        <v>1</v>
      </c>
      <c r="K623" s="22">
        <v>2</v>
      </c>
      <c r="L623" s="19">
        <v>1</v>
      </c>
      <c r="M623" s="19">
        <v>1</v>
      </c>
      <c r="N623" s="19">
        <v>1</v>
      </c>
      <c r="O623" s="19">
        <v>1</v>
      </c>
      <c r="P623" s="19">
        <v>1</v>
      </c>
      <c r="Q623" s="23">
        <f t="shared" si="9"/>
        <v>10</v>
      </c>
      <c r="R623" s="4"/>
      <c r="S623" s="4"/>
      <c r="T623" s="4"/>
      <c r="U623" s="4"/>
      <c r="V623" s="4"/>
      <c r="W623" s="4"/>
      <c r="X623" s="4"/>
      <c r="Y623" s="4"/>
      <c r="Z623" s="4"/>
    </row>
    <row r="624" spans="1:26" s="5" customFormat="1" ht="43.2" customHeight="1" x14ac:dyDescent="0.3">
      <c r="A624" s="19" t="s">
        <v>2749</v>
      </c>
      <c r="B624" s="19" t="s">
        <v>316</v>
      </c>
      <c r="C624" s="19" t="s">
        <v>315</v>
      </c>
      <c r="D624" s="19" t="s">
        <v>5</v>
      </c>
      <c r="E624" s="19" t="s">
        <v>309</v>
      </c>
      <c r="F624" s="19" t="s">
        <v>33</v>
      </c>
      <c r="G624" s="19">
        <v>5</v>
      </c>
      <c r="H624" s="19">
        <v>10</v>
      </c>
      <c r="I624" s="21">
        <v>1</v>
      </c>
      <c r="J624" s="19">
        <v>1</v>
      </c>
      <c r="K624" s="22">
        <v>6</v>
      </c>
      <c r="L624" s="19">
        <v>11</v>
      </c>
      <c r="M624" s="19">
        <v>1</v>
      </c>
      <c r="N624" s="19">
        <v>1</v>
      </c>
      <c r="O624" s="19">
        <v>1</v>
      </c>
      <c r="P624" s="19">
        <v>1</v>
      </c>
      <c r="Q624" s="23">
        <f t="shared" si="9"/>
        <v>33</v>
      </c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43.2" customHeight="1" x14ac:dyDescent="0.3">
      <c r="A625" s="19" t="s">
        <v>2750</v>
      </c>
      <c r="B625" s="19" t="s">
        <v>316</v>
      </c>
      <c r="C625" s="19" t="s">
        <v>344</v>
      </c>
      <c r="D625" s="19" t="s">
        <v>5</v>
      </c>
      <c r="E625" s="19" t="s">
        <v>309</v>
      </c>
      <c r="F625" s="19" t="s">
        <v>345</v>
      </c>
      <c r="G625" s="19">
        <v>10</v>
      </c>
      <c r="H625" s="20">
        <v>4</v>
      </c>
      <c r="I625" s="21">
        <v>1</v>
      </c>
      <c r="J625" s="19">
        <v>1</v>
      </c>
      <c r="K625" s="22">
        <v>1</v>
      </c>
      <c r="L625" s="19">
        <v>1</v>
      </c>
      <c r="M625" s="19">
        <v>1</v>
      </c>
      <c r="N625" s="19">
        <v>1</v>
      </c>
      <c r="O625" s="19">
        <v>1</v>
      </c>
      <c r="P625" s="20">
        <v>1</v>
      </c>
      <c r="Q625" s="23">
        <f t="shared" si="9"/>
        <v>12</v>
      </c>
      <c r="R625" s="1"/>
      <c r="S625" s="1"/>
      <c r="T625" s="1"/>
      <c r="U625" s="1"/>
      <c r="V625" s="1"/>
      <c r="W625" s="1"/>
      <c r="X625" s="1"/>
      <c r="Y625" s="1"/>
      <c r="Z625" s="1"/>
    </row>
    <row r="626" spans="1:26" s="5" customFormat="1" ht="43.2" customHeight="1" x14ac:dyDescent="0.3">
      <c r="A626" s="19" t="s">
        <v>2751</v>
      </c>
      <c r="B626" s="19" t="s">
        <v>308</v>
      </c>
      <c r="C626" s="19" t="s">
        <v>307</v>
      </c>
      <c r="D626" s="19" t="s">
        <v>5</v>
      </c>
      <c r="E626" s="19" t="s">
        <v>309</v>
      </c>
      <c r="F626" s="19" t="s">
        <v>310</v>
      </c>
      <c r="G626" s="19">
        <v>5</v>
      </c>
      <c r="H626" s="19">
        <v>13</v>
      </c>
      <c r="I626" s="21">
        <v>2</v>
      </c>
      <c r="J626" s="19">
        <v>1</v>
      </c>
      <c r="K626" s="22">
        <v>9</v>
      </c>
      <c r="L626" s="19">
        <v>1</v>
      </c>
      <c r="M626" s="19">
        <v>1</v>
      </c>
      <c r="N626" s="19">
        <v>1</v>
      </c>
      <c r="O626" s="19">
        <v>1</v>
      </c>
      <c r="P626" s="19">
        <v>3</v>
      </c>
      <c r="Q626" s="23">
        <f t="shared" si="9"/>
        <v>32</v>
      </c>
      <c r="R626" s="4"/>
      <c r="S626" s="4"/>
      <c r="T626" s="4"/>
      <c r="U626" s="4"/>
      <c r="V626" s="4"/>
      <c r="W626" s="4"/>
      <c r="X626" s="4"/>
      <c r="Y626" s="4"/>
      <c r="Z626" s="4"/>
    </row>
    <row r="627" spans="1:26" s="5" customFormat="1" ht="43.2" customHeight="1" x14ac:dyDescent="0.3">
      <c r="A627" s="19" t="s">
        <v>2752</v>
      </c>
      <c r="B627" s="19" t="s">
        <v>756</v>
      </c>
      <c r="C627" s="19" t="s">
        <v>758</v>
      </c>
      <c r="D627" s="19" t="s">
        <v>5</v>
      </c>
      <c r="E627" s="19" t="s">
        <v>309</v>
      </c>
      <c r="F627" s="19" t="s">
        <v>545</v>
      </c>
      <c r="G627" s="19">
        <v>5</v>
      </c>
      <c r="H627" s="19">
        <v>1</v>
      </c>
      <c r="I627" s="21">
        <v>1</v>
      </c>
      <c r="J627" s="19">
        <v>2</v>
      </c>
      <c r="K627" s="22">
        <v>1</v>
      </c>
      <c r="L627" s="19">
        <v>16</v>
      </c>
      <c r="M627" s="19">
        <v>1</v>
      </c>
      <c r="N627" s="19">
        <v>3</v>
      </c>
      <c r="O627" s="19">
        <v>1</v>
      </c>
      <c r="P627" s="19">
        <v>3</v>
      </c>
      <c r="Q627" s="23">
        <f t="shared" si="9"/>
        <v>29</v>
      </c>
      <c r="R627" s="4"/>
      <c r="S627" s="4"/>
      <c r="T627" s="4"/>
      <c r="U627" s="4"/>
      <c r="V627" s="4"/>
      <c r="W627" s="4"/>
      <c r="X627" s="4"/>
      <c r="Y627" s="4"/>
      <c r="Z627" s="4"/>
    </row>
    <row r="628" spans="1:26" s="5" customFormat="1" ht="43.2" customHeight="1" x14ac:dyDescent="0.3">
      <c r="A628" s="19" t="s">
        <v>2753</v>
      </c>
      <c r="B628" s="19" t="s">
        <v>756</v>
      </c>
      <c r="C628" s="19" t="s">
        <v>757</v>
      </c>
      <c r="D628" s="19" t="s">
        <v>5</v>
      </c>
      <c r="E628" s="19" t="s">
        <v>309</v>
      </c>
      <c r="F628" s="19" t="s">
        <v>545</v>
      </c>
      <c r="G628" s="19">
        <v>5</v>
      </c>
      <c r="H628" s="19">
        <v>8</v>
      </c>
      <c r="I628" s="21">
        <v>11</v>
      </c>
      <c r="J628" s="19">
        <v>3</v>
      </c>
      <c r="K628" s="22">
        <v>6</v>
      </c>
      <c r="L628" s="19">
        <v>1</v>
      </c>
      <c r="M628" s="19">
        <v>4</v>
      </c>
      <c r="N628" s="19">
        <v>2</v>
      </c>
      <c r="O628" s="19">
        <v>1</v>
      </c>
      <c r="P628" s="19">
        <v>2</v>
      </c>
      <c r="Q628" s="23">
        <f t="shared" si="9"/>
        <v>38</v>
      </c>
      <c r="R628" s="4"/>
      <c r="S628" s="4"/>
      <c r="T628" s="4"/>
      <c r="U628" s="4"/>
      <c r="V628" s="4"/>
      <c r="W628" s="4"/>
      <c r="X628" s="4"/>
      <c r="Y628" s="4"/>
      <c r="Z628" s="4"/>
    </row>
    <row r="629" spans="1:26" s="5" customFormat="1" ht="43.2" customHeight="1" x14ac:dyDescent="0.3">
      <c r="A629" s="19" t="s">
        <v>2754</v>
      </c>
      <c r="B629" s="19" t="s">
        <v>756</v>
      </c>
      <c r="C629" s="19" t="s">
        <v>756</v>
      </c>
      <c r="D629" s="19" t="s">
        <v>5</v>
      </c>
      <c r="E629" s="19" t="s">
        <v>309</v>
      </c>
      <c r="F629" s="19" t="s">
        <v>545</v>
      </c>
      <c r="G629" s="19">
        <v>5</v>
      </c>
      <c r="H629" s="20">
        <v>26</v>
      </c>
      <c r="I629" s="21">
        <v>1</v>
      </c>
      <c r="J629" s="20">
        <v>1</v>
      </c>
      <c r="K629" s="25">
        <v>1</v>
      </c>
      <c r="L629" s="19">
        <v>1</v>
      </c>
      <c r="M629" s="19">
        <v>1</v>
      </c>
      <c r="N629" s="19">
        <v>1</v>
      </c>
      <c r="O629" s="19">
        <v>1</v>
      </c>
      <c r="P629" s="20">
        <v>2</v>
      </c>
      <c r="Q629" s="23">
        <f t="shared" si="9"/>
        <v>35</v>
      </c>
      <c r="R629" s="4"/>
      <c r="S629" s="4"/>
      <c r="T629" s="4"/>
      <c r="U629" s="4"/>
      <c r="V629" s="4"/>
      <c r="W629" s="4"/>
      <c r="X629" s="4"/>
      <c r="Y629" s="4"/>
      <c r="Z629" s="4"/>
    </row>
    <row r="630" spans="1:26" s="5" customFormat="1" ht="43.2" customHeight="1" x14ac:dyDescent="0.3">
      <c r="A630" s="19" t="s">
        <v>2755</v>
      </c>
      <c r="B630" s="19" t="s">
        <v>3601</v>
      </c>
      <c r="C630" s="19" t="s">
        <v>1209</v>
      </c>
      <c r="D630" s="19" t="s">
        <v>65</v>
      </c>
      <c r="E630" s="19" t="s">
        <v>1210</v>
      </c>
      <c r="F630" s="19" t="s">
        <v>21</v>
      </c>
      <c r="G630" s="19">
        <v>1</v>
      </c>
      <c r="H630" s="20">
        <v>1</v>
      </c>
      <c r="I630" s="21">
        <v>1</v>
      </c>
      <c r="J630" s="20">
        <v>1</v>
      </c>
      <c r="K630" s="22">
        <v>1</v>
      </c>
      <c r="L630" s="19">
        <v>1</v>
      </c>
      <c r="M630" s="19">
        <v>1</v>
      </c>
      <c r="N630" s="19">
        <v>1</v>
      </c>
      <c r="O630" s="20">
        <v>1</v>
      </c>
      <c r="P630" s="20">
        <v>4</v>
      </c>
      <c r="Q630" s="23">
        <f t="shared" si="9"/>
        <v>12</v>
      </c>
      <c r="R630" s="4"/>
      <c r="S630" s="4"/>
      <c r="T630" s="4"/>
      <c r="U630" s="4"/>
      <c r="V630" s="4"/>
      <c r="W630" s="4"/>
      <c r="X630" s="4"/>
      <c r="Y630" s="4"/>
      <c r="Z630" s="4"/>
    </row>
    <row r="631" spans="1:26" s="5" customFormat="1" ht="43.2" customHeight="1" x14ac:dyDescent="0.3">
      <c r="A631" s="19" t="s">
        <v>2756</v>
      </c>
      <c r="B631" s="19" t="s">
        <v>3601</v>
      </c>
      <c r="C631" s="19" t="s">
        <v>1209</v>
      </c>
      <c r="D631" s="19" t="s">
        <v>65</v>
      </c>
      <c r="E631" s="19" t="s">
        <v>3602</v>
      </c>
      <c r="F631" s="19" t="s">
        <v>21</v>
      </c>
      <c r="G631" s="19">
        <v>1</v>
      </c>
      <c r="H631" s="20">
        <v>1</v>
      </c>
      <c r="I631" s="21">
        <v>1</v>
      </c>
      <c r="J631" s="20">
        <v>1</v>
      </c>
      <c r="K631" s="22">
        <v>1</v>
      </c>
      <c r="L631" s="19">
        <v>1</v>
      </c>
      <c r="M631" s="19">
        <v>1</v>
      </c>
      <c r="N631" s="19">
        <v>1</v>
      </c>
      <c r="O631" s="20">
        <v>1</v>
      </c>
      <c r="P631" s="20">
        <v>12</v>
      </c>
      <c r="Q631" s="23">
        <f t="shared" si="9"/>
        <v>20</v>
      </c>
      <c r="R631" s="4"/>
      <c r="S631" s="4"/>
      <c r="T631" s="4"/>
      <c r="U631" s="4"/>
      <c r="V631" s="4"/>
      <c r="W631" s="4"/>
      <c r="X631" s="4"/>
      <c r="Y631" s="4"/>
      <c r="Z631" s="4"/>
    </row>
    <row r="632" spans="1:26" s="5" customFormat="1" ht="43.2" customHeight="1" x14ac:dyDescent="0.3">
      <c r="A632" s="19" t="s">
        <v>2757</v>
      </c>
      <c r="B632" s="20" t="s">
        <v>2097</v>
      </c>
      <c r="C632" s="20" t="s">
        <v>2098</v>
      </c>
      <c r="D632" s="20" t="s">
        <v>470</v>
      </c>
      <c r="E632" s="20" t="s">
        <v>532</v>
      </c>
      <c r="F632" s="20"/>
      <c r="G632" s="20"/>
      <c r="H632" s="20">
        <v>1</v>
      </c>
      <c r="I632" s="21">
        <v>1</v>
      </c>
      <c r="J632" s="20">
        <v>1</v>
      </c>
      <c r="K632" s="22">
        <v>1</v>
      </c>
      <c r="L632" s="19">
        <v>1</v>
      </c>
      <c r="M632" s="19">
        <v>1</v>
      </c>
      <c r="N632" s="19">
        <v>1</v>
      </c>
      <c r="O632" s="20">
        <v>1</v>
      </c>
      <c r="P632" s="20">
        <v>1</v>
      </c>
      <c r="Q632" s="23">
        <f t="shared" si="9"/>
        <v>9</v>
      </c>
      <c r="R632" s="4"/>
      <c r="S632" s="4"/>
      <c r="T632" s="4"/>
      <c r="U632" s="4"/>
      <c r="V632" s="4"/>
      <c r="W632" s="4"/>
      <c r="X632" s="4"/>
      <c r="Y632" s="4"/>
      <c r="Z632" s="4"/>
    </row>
    <row r="633" spans="1:26" s="5" customFormat="1" ht="43.2" customHeight="1" x14ac:dyDescent="0.3">
      <c r="A633" s="19" t="s">
        <v>2758</v>
      </c>
      <c r="B633" s="19" t="s">
        <v>1561</v>
      </c>
      <c r="C633" s="19" t="s">
        <v>1559</v>
      </c>
      <c r="D633" s="19" t="s">
        <v>1805</v>
      </c>
      <c r="E633" s="19" t="s">
        <v>1806</v>
      </c>
      <c r="F633" s="19" t="s">
        <v>29</v>
      </c>
      <c r="G633" s="19">
        <v>1</v>
      </c>
      <c r="H633" s="19">
        <v>22</v>
      </c>
      <c r="I633" s="21">
        <v>30</v>
      </c>
      <c r="J633" s="19">
        <v>8</v>
      </c>
      <c r="K633" s="22">
        <v>10</v>
      </c>
      <c r="L633" s="19">
        <v>25</v>
      </c>
      <c r="M633" s="19">
        <v>1</v>
      </c>
      <c r="N633" s="19">
        <v>15</v>
      </c>
      <c r="O633" s="19">
        <v>1</v>
      </c>
      <c r="P633" s="19">
        <v>40</v>
      </c>
      <c r="Q633" s="23">
        <f t="shared" si="9"/>
        <v>152</v>
      </c>
      <c r="R633" s="4"/>
      <c r="S633" s="4"/>
      <c r="T633" s="4"/>
      <c r="U633" s="4"/>
      <c r="V633" s="4"/>
      <c r="W633" s="4"/>
      <c r="X633" s="4"/>
      <c r="Y633" s="4"/>
      <c r="Z633" s="4"/>
    </row>
    <row r="634" spans="1:26" s="5" customFormat="1" ht="43.2" customHeight="1" x14ac:dyDescent="0.3">
      <c r="A634" s="19" t="s">
        <v>2759</v>
      </c>
      <c r="B634" s="19" t="s">
        <v>1561</v>
      </c>
      <c r="C634" s="19" t="s">
        <v>1726</v>
      </c>
      <c r="D634" s="19" t="s">
        <v>66</v>
      </c>
      <c r="E634" s="19" t="s">
        <v>1560</v>
      </c>
      <c r="F634" s="19" t="s">
        <v>749</v>
      </c>
      <c r="G634" s="19">
        <v>200</v>
      </c>
      <c r="H634" s="20">
        <v>3</v>
      </c>
      <c r="I634" s="21">
        <v>15</v>
      </c>
      <c r="J634" s="20">
        <v>11</v>
      </c>
      <c r="K634" s="25">
        <v>10</v>
      </c>
      <c r="L634" s="19">
        <v>1</v>
      </c>
      <c r="M634" s="19">
        <v>1</v>
      </c>
      <c r="N634" s="19">
        <v>1</v>
      </c>
      <c r="O634" s="20">
        <v>1</v>
      </c>
      <c r="P634" s="20">
        <v>20</v>
      </c>
      <c r="Q634" s="23">
        <f t="shared" si="9"/>
        <v>63</v>
      </c>
      <c r="R634" s="4"/>
      <c r="S634" s="4"/>
      <c r="T634" s="4"/>
      <c r="U634" s="4"/>
      <c r="V634" s="4"/>
      <c r="W634" s="4"/>
      <c r="X634" s="4"/>
      <c r="Y634" s="4"/>
      <c r="Z634" s="4"/>
    </row>
    <row r="635" spans="1:26" s="5" customFormat="1" ht="43.2" customHeight="1" x14ac:dyDescent="0.3">
      <c r="A635" s="19" t="s">
        <v>2760</v>
      </c>
      <c r="B635" s="19" t="s">
        <v>767</v>
      </c>
      <c r="C635" s="19" t="s">
        <v>766</v>
      </c>
      <c r="D635" s="19" t="s">
        <v>156</v>
      </c>
      <c r="E635" s="19" t="s">
        <v>768</v>
      </c>
      <c r="F635" s="19" t="s">
        <v>407</v>
      </c>
      <c r="G635" s="19">
        <v>100</v>
      </c>
      <c r="H635" s="20">
        <v>1</v>
      </c>
      <c r="I635" s="21">
        <v>1</v>
      </c>
      <c r="J635" s="20">
        <v>1</v>
      </c>
      <c r="K635" s="22">
        <v>1</v>
      </c>
      <c r="L635" s="19">
        <v>1</v>
      </c>
      <c r="M635" s="19">
        <v>1</v>
      </c>
      <c r="N635" s="19">
        <v>1</v>
      </c>
      <c r="O635" s="20">
        <v>1</v>
      </c>
      <c r="P635" s="20">
        <v>1</v>
      </c>
      <c r="Q635" s="23">
        <f t="shared" si="9"/>
        <v>9</v>
      </c>
      <c r="R635" s="4"/>
      <c r="S635" s="4"/>
      <c r="T635" s="4"/>
      <c r="U635" s="4"/>
      <c r="V635" s="4"/>
      <c r="W635" s="4"/>
      <c r="X635" s="4"/>
      <c r="Y635" s="4"/>
      <c r="Z635" s="4"/>
    </row>
    <row r="636" spans="1:26" s="5" customFormat="1" ht="43.2" customHeight="1" x14ac:dyDescent="0.3">
      <c r="A636" s="19" t="s">
        <v>2761</v>
      </c>
      <c r="B636" s="19" t="s">
        <v>318</v>
      </c>
      <c r="C636" s="19" t="s">
        <v>1565</v>
      </c>
      <c r="D636" s="19" t="s">
        <v>101</v>
      </c>
      <c r="E636" s="19" t="s">
        <v>150</v>
      </c>
      <c r="F636" s="19" t="s">
        <v>95</v>
      </c>
      <c r="G636" s="19">
        <v>30</v>
      </c>
      <c r="H636" s="19">
        <v>7</v>
      </c>
      <c r="I636" s="21">
        <v>13</v>
      </c>
      <c r="J636" s="19">
        <v>1</v>
      </c>
      <c r="K636" s="22">
        <v>10</v>
      </c>
      <c r="L636" s="19">
        <v>1</v>
      </c>
      <c r="M636" s="19">
        <v>1</v>
      </c>
      <c r="N636" s="19">
        <v>2</v>
      </c>
      <c r="O636" s="20">
        <v>1</v>
      </c>
      <c r="P636" s="19">
        <v>29</v>
      </c>
      <c r="Q636" s="23">
        <f t="shared" si="9"/>
        <v>65</v>
      </c>
      <c r="R636" s="4"/>
      <c r="S636" s="4"/>
      <c r="T636" s="4"/>
      <c r="U636" s="4"/>
      <c r="V636" s="4"/>
      <c r="W636" s="4"/>
      <c r="X636" s="4"/>
      <c r="Y636" s="4"/>
      <c r="Z636" s="4"/>
    </row>
    <row r="637" spans="1:26" s="5" customFormat="1" ht="43.2" customHeight="1" x14ac:dyDescent="0.3">
      <c r="A637" s="19" t="s">
        <v>2762</v>
      </c>
      <c r="B637" s="19" t="s">
        <v>318</v>
      </c>
      <c r="C637" s="19" t="s">
        <v>3603</v>
      </c>
      <c r="D637" s="19" t="s">
        <v>93</v>
      </c>
      <c r="E637" s="19" t="s">
        <v>57</v>
      </c>
      <c r="F637" s="19" t="s">
        <v>114</v>
      </c>
      <c r="G637" s="19">
        <v>60</v>
      </c>
      <c r="H637" s="19">
        <v>1</v>
      </c>
      <c r="I637" s="21">
        <v>1</v>
      </c>
      <c r="J637" s="19">
        <v>4</v>
      </c>
      <c r="K637" s="22">
        <v>1</v>
      </c>
      <c r="L637" s="19">
        <v>5</v>
      </c>
      <c r="M637" s="19">
        <v>1</v>
      </c>
      <c r="N637" s="19">
        <v>1</v>
      </c>
      <c r="O637" s="20">
        <v>1</v>
      </c>
      <c r="P637" s="19">
        <v>1</v>
      </c>
      <c r="Q637" s="23">
        <f t="shared" si="9"/>
        <v>16</v>
      </c>
      <c r="R637" s="4"/>
      <c r="S637" s="4"/>
      <c r="T637" s="4"/>
      <c r="U637" s="4"/>
      <c r="V637" s="4"/>
      <c r="W637" s="4"/>
      <c r="X637" s="4"/>
      <c r="Y637" s="4"/>
      <c r="Z637" s="4"/>
    </row>
    <row r="638" spans="1:26" s="5" customFormat="1" ht="43.2" customHeight="1" x14ac:dyDescent="0.3">
      <c r="A638" s="19" t="s">
        <v>2763</v>
      </c>
      <c r="B638" s="19" t="s">
        <v>318</v>
      </c>
      <c r="C638" s="19" t="s">
        <v>3603</v>
      </c>
      <c r="D638" s="19" t="s">
        <v>93</v>
      </c>
      <c r="E638" s="19" t="s">
        <v>188</v>
      </c>
      <c r="F638" s="19" t="s">
        <v>114</v>
      </c>
      <c r="G638" s="19">
        <v>60</v>
      </c>
      <c r="H638" s="19">
        <v>1</v>
      </c>
      <c r="I638" s="21">
        <v>60</v>
      </c>
      <c r="J638" s="19">
        <v>6</v>
      </c>
      <c r="K638" s="22">
        <v>1</v>
      </c>
      <c r="L638" s="19">
        <v>1</v>
      </c>
      <c r="M638" s="19">
        <v>1</v>
      </c>
      <c r="N638" s="19">
        <v>10</v>
      </c>
      <c r="O638" s="20">
        <v>1</v>
      </c>
      <c r="P638" s="19">
        <v>2</v>
      </c>
      <c r="Q638" s="23">
        <f t="shared" si="9"/>
        <v>83</v>
      </c>
      <c r="R638" s="4"/>
      <c r="S638" s="4"/>
      <c r="T638" s="4"/>
      <c r="U638" s="4"/>
      <c r="V638" s="4"/>
      <c r="W638" s="4"/>
      <c r="X638" s="4"/>
      <c r="Y638" s="4"/>
      <c r="Z638" s="4"/>
    </row>
    <row r="639" spans="1:26" s="5" customFormat="1" ht="43.2" customHeight="1" x14ac:dyDescent="0.3">
      <c r="A639" s="19" t="s">
        <v>2764</v>
      </c>
      <c r="B639" s="19" t="s">
        <v>318</v>
      </c>
      <c r="C639" s="19" t="s">
        <v>317</v>
      </c>
      <c r="D639" s="19" t="s">
        <v>93</v>
      </c>
      <c r="E639" s="19" t="s">
        <v>141</v>
      </c>
      <c r="F639" s="19" t="s">
        <v>95</v>
      </c>
      <c r="G639" s="19">
        <v>30</v>
      </c>
      <c r="H639" s="20">
        <v>1</v>
      </c>
      <c r="I639" s="21">
        <v>1</v>
      </c>
      <c r="J639" s="20">
        <v>16</v>
      </c>
      <c r="K639" s="25">
        <v>2</v>
      </c>
      <c r="L639" s="19">
        <v>1</v>
      </c>
      <c r="M639" s="19">
        <v>1</v>
      </c>
      <c r="N639" s="19">
        <v>10</v>
      </c>
      <c r="O639" s="20">
        <v>1</v>
      </c>
      <c r="P639" s="20">
        <v>13</v>
      </c>
      <c r="Q639" s="23">
        <f t="shared" si="9"/>
        <v>46</v>
      </c>
      <c r="R639" s="4"/>
      <c r="S639" s="4"/>
      <c r="T639" s="4"/>
      <c r="U639" s="4"/>
      <c r="V639" s="4"/>
      <c r="W639" s="4"/>
      <c r="X639" s="4"/>
      <c r="Y639" s="4"/>
      <c r="Z639" s="4"/>
    </row>
    <row r="640" spans="1:26" s="5" customFormat="1" ht="43.2" customHeight="1" x14ac:dyDescent="0.3">
      <c r="A640" s="19" t="s">
        <v>2765</v>
      </c>
      <c r="B640" s="19" t="s">
        <v>318</v>
      </c>
      <c r="C640" s="19" t="s">
        <v>319</v>
      </c>
      <c r="D640" s="19" t="s">
        <v>93</v>
      </c>
      <c r="E640" s="19" t="s">
        <v>224</v>
      </c>
      <c r="F640" s="19" t="s">
        <v>95</v>
      </c>
      <c r="G640" s="19">
        <v>30</v>
      </c>
      <c r="H640" s="19">
        <v>1</v>
      </c>
      <c r="I640" s="21">
        <v>3</v>
      </c>
      <c r="J640" s="19">
        <v>34</v>
      </c>
      <c r="K640" s="22">
        <v>1</v>
      </c>
      <c r="L640" s="19">
        <v>1</v>
      </c>
      <c r="M640" s="19">
        <v>4</v>
      </c>
      <c r="N640" s="19">
        <v>1</v>
      </c>
      <c r="O640" s="20">
        <v>1</v>
      </c>
      <c r="P640" s="19">
        <v>14</v>
      </c>
      <c r="Q640" s="23">
        <f t="shared" si="9"/>
        <v>60</v>
      </c>
      <c r="R640" s="4"/>
      <c r="S640" s="4"/>
      <c r="T640" s="4"/>
      <c r="U640" s="4"/>
      <c r="V640" s="4"/>
      <c r="W640" s="4"/>
      <c r="X640" s="4"/>
      <c r="Y640" s="4"/>
      <c r="Z640" s="4"/>
    </row>
    <row r="641" spans="1:26" s="5" customFormat="1" ht="43.2" customHeight="1" x14ac:dyDescent="0.3">
      <c r="A641" s="19" t="s">
        <v>2766</v>
      </c>
      <c r="B641" s="20" t="s">
        <v>2032</v>
      </c>
      <c r="C641" s="20" t="s">
        <v>2033</v>
      </c>
      <c r="D641" s="20" t="s">
        <v>274</v>
      </c>
      <c r="E641" s="20" t="s">
        <v>150</v>
      </c>
      <c r="F641" s="20" t="s">
        <v>659</v>
      </c>
      <c r="G641" s="20">
        <v>40</v>
      </c>
      <c r="H641" s="20">
        <v>2</v>
      </c>
      <c r="I641" s="21">
        <v>1</v>
      </c>
      <c r="J641" s="20">
        <v>1</v>
      </c>
      <c r="K641" s="22">
        <v>1</v>
      </c>
      <c r="L641" s="20">
        <v>18</v>
      </c>
      <c r="M641" s="19">
        <v>1</v>
      </c>
      <c r="N641" s="19">
        <v>1</v>
      </c>
      <c r="O641" s="20">
        <v>1</v>
      </c>
      <c r="P641" s="20">
        <v>58</v>
      </c>
      <c r="Q641" s="23">
        <f t="shared" si="9"/>
        <v>84</v>
      </c>
      <c r="R641" s="4"/>
      <c r="S641" s="4"/>
      <c r="T641" s="4"/>
      <c r="U641" s="4"/>
      <c r="V641" s="4"/>
      <c r="W641" s="4"/>
      <c r="X641" s="4"/>
      <c r="Y641" s="4"/>
      <c r="Z641" s="4"/>
    </row>
    <row r="642" spans="1:26" s="5" customFormat="1" ht="43.2" customHeight="1" x14ac:dyDescent="0.3">
      <c r="A642" s="19" t="s">
        <v>2767</v>
      </c>
      <c r="B642" s="19" t="s">
        <v>227</v>
      </c>
      <c r="C642" s="19" t="s">
        <v>227</v>
      </c>
      <c r="D642" s="19" t="s">
        <v>93</v>
      </c>
      <c r="E642" s="19" t="s">
        <v>117</v>
      </c>
      <c r="F642" s="19" t="s">
        <v>228</v>
      </c>
      <c r="G642" s="19">
        <v>112</v>
      </c>
      <c r="H642" s="19">
        <v>2</v>
      </c>
      <c r="I642" s="21">
        <v>10</v>
      </c>
      <c r="J642" s="19">
        <v>1</v>
      </c>
      <c r="K642" s="22">
        <v>1</v>
      </c>
      <c r="L642" s="19">
        <v>7</v>
      </c>
      <c r="M642" s="19">
        <v>1</v>
      </c>
      <c r="N642" s="19">
        <v>1</v>
      </c>
      <c r="O642" s="19">
        <v>10</v>
      </c>
      <c r="P642" s="19">
        <v>1</v>
      </c>
      <c r="Q642" s="23">
        <f t="shared" si="9"/>
        <v>34</v>
      </c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43.2" customHeight="1" x14ac:dyDescent="0.3">
      <c r="A643" s="19" t="s">
        <v>2768</v>
      </c>
      <c r="B643" s="19" t="s">
        <v>1204</v>
      </c>
      <c r="C643" s="19" t="s">
        <v>1203</v>
      </c>
      <c r="D643" s="19" t="s">
        <v>5</v>
      </c>
      <c r="E643" s="19" t="s">
        <v>562</v>
      </c>
      <c r="F643" s="19" t="s">
        <v>79</v>
      </c>
      <c r="G643" s="19">
        <v>5</v>
      </c>
      <c r="H643" s="19">
        <v>5</v>
      </c>
      <c r="I643" s="21">
        <v>20</v>
      </c>
      <c r="J643" s="19">
        <v>1</v>
      </c>
      <c r="K643" s="22">
        <v>1</v>
      </c>
      <c r="L643" s="19">
        <v>3</v>
      </c>
      <c r="M643" s="19">
        <v>1</v>
      </c>
      <c r="N643" s="19">
        <v>1</v>
      </c>
      <c r="O643" s="19">
        <v>1</v>
      </c>
      <c r="P643" s="19">
        <v>9</v>
      </c>
      <c r="Q643" s="23">
        <f t="shared" si="9"/>
        <v>42</v>
      </c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43.2" customHeight="1" x14ac:dyDescent="0.3">
      <c r="A644" s="19" t="s">
        <v>2769</v>
      </c>
      <c r="B644" s="19" t="s">
        <v>1204</v>
      </c>
      <c r="C644" s="19" t="s">
        <v>1203</v>
      </c>
      <c r="D644" s="19" t="s">
        <v>5</v>
      </c>
      <c r="E644" s="19" t="s">
        <v>563</v>
      </c>
      <c r="F644" s="19" t="s">
        <v>79</v>
      </c>
      <c r="G644" s="19">
        <v>5</v>
      </c>
      <c r="H644" s="19">
        <v>1</v>
      </c>
      <c r="I644" s="21">
        <v>1</v>
      </c>
      <c r="J644" s="19">
        <v>1</v>
      </c>
      <c r="K644" s="22">
        <v>1</v>
      </c>
      <c r="L644" s="19">
        <v>3</v>
      </c>
      <c r="M644" s="19">
        <v>3</v>
      </c>
      <c r="N644" s="19">
        <v>1</v>
      </c>
      <c r="O644" s="19">
        <v>1</v>
      </c>
      <c r="P644" s="19">
        <v>1</v>
      </c>
      <c r="Q644" s="23">
        <f t="shared" si="9"/>
        <v>13</v>
      </c>
      <c r="R644" s="1"/>
      <c r="S644" s="1"/>
      <c r="T644" s="1"/>
      <c r="U644" s="1"/>
      <c r="V644" s="1"/>
      <c r="W644" s="1"/>
      <c r="X644" s="1"/>
      <c r="Y644" s="1"/>
      <c r="Z644" s="1"/>
    </row>
    <row r="645" spans="1:26" s="5" customFormat="1" ht="43.2" customHeight="1" x14ac:dyDescent="0.3">
      <c r="A645" s="19" t="s">
        <v>2770</v>
      </c>
      <c r="B645" s="19" t="s">
        <v>779</v>
      </c>
      <c r="C645" s="19" t="s">
        <v>779</v>
      </c>
      <c r="D645" s="19" t="s">
        <v>101</v>
      </c>
      <c r="E645" s="19" t="s">
        <v>184</v>
      </c>
      <c r="F645" s="19" t="s">
        <v>143</v>
      </c>
      <c r="G645" s="19">
        <v>10</v>
      </c>
      <c r="H645" s="20">
        <v>1</v>
      </c>
      <c r="I645" s="21">
        <v>5</v>
      </c>
      <c r="J645" s="20">
        <v>1</v>
      </c>
      <c r="K645" s="22">
        <v>1</v>
      </c>
      <c r="L645" s="19">
        <v>1</v>
      </c>
      <c r="M645" s="19">
        <v>1</v>
      </c>
      <c r="N645" s="19">
        <v>1</v>
      </c>
      <c r="O645" s="20">
        <v>1</v>
      </c>
      <c r="P645" s="20">
        <v>1</v>
      </c>
      <c r="Q645" s="23">
        <f t="shared" si="9"/>
        <v>13</v>
      </c>
      <c r="R645" s="4"/>
      <c r="S645" s="4"/>
      <c r="T645" s="4"/>
      <c r="U645" s="4"/>
      <c r="V645" s="4"/>
      <c r="W645" s="4"/>
      <c r="X645" s="4"/>
      <c r="Y645" s="4"/>
      <c r="Z645" s="4"/>
    </row>
    <row r="646" spans="1:26" s="5" customFormat="1" ht="43.2" customHeight="1" x14ac:dyDescent="0.3">
      <c r="A646" s="19" t="s">
        <v>2771</v>
      </c>
      <c r="B646" s="19" t="s">
        <v>167</v>
      </c>
      <c r="C646" s="19" t="s">
        <v>1550</v>
      </c>
      <c r="D646" s="19" t="s">
        <v>125</v>
      </c>
      <c r="E646" s="19" t="s">
        <v>1551</v>
      </c>
      <c r="F646" s="19" t="s">
        <v>68</v>
      </c>
      <c r="G646" s="19">
        <v>1</v>
      </c>
      <c r="H646" s="19">
        <v>64</v>
      </c>
      <c r="I646" s="21">
        <v>15</v>
      </c>
      <c r="J646" s="19">
        <v>50</v>
      </c>
      <c r="K646" s="22">
        <v>1</v>
      </c>
      <c r="L646" s="19">
        <v>8</v>
      </c>
      <c r="M646" s="19">
        <v>1</v>
      </c>
      <c r="N646" s="19">
        <v>1</v>
      </c>
      <c r="O646" s="19">
        <v>74</v>
      </c>
      <c r="P646" s="19">
        <v>200</v>
      </c>
      <c r="Q646" s="23">
        <f t="shared" si="9"/>
        <v>414</v>
      </c>
      <c r="R646" s="4"/>
      <c r="S646" s="4"/>
      <c r="T646" s="4"/>
      <c r="U646" s="4"/>
      <c r="V646" s="4"/>
      <c r="W646" s="4"/>
      <c r="X646" s="4"/>
      <c r="Y646" s="4"/>
      <c r="Z646" s="4"/>
    </row>
    <row r="647" spans="1:26" s="5" customFormat="1" ht="43.2" customHeight="1" x14ac:dyDescent="0.3">
      <c r="A647" s="19" t="s">
        <v>2772</v>
      </c>
      <c r="B647" s="19" t="s">
        <v>167</v>
      </c>
      <c r="C647" s="19" t="s">
        <v>152</v>
      </c>
      <c r="D647" s="19" t="s">
        <v>5</v>
      </c>
      <c r="E647" s="19" t="s">
        <v>153</v>
      </c>
      <c r="F647" s="19" t="s">
        <v>59</v>
      </c>
      <c r="G647" s="19">
        <v>10</v>
      </c>
      <c r="H647" s="19">
        <v>1464</v>
      </c>
      <c r="I647" s="21">
        <v>765</v>
      </c>
      <c r="J647" s="19">
        <v>176</v>
      </c>
      <c r="K647" s="22">
        <v>232</v>
      </c>
      <c r="L647" s="19">
        <v>532</v>
      </c>
      <c r="M647" s="19">
        <v>500</v>
      </c>
      <c r="N647" s="19">
        <v>600</v>
      </c>
      <c r="O647" s="19">
        <v>24</v>
      </c>
      <c r="P647" s="19">
        <v>925</v>
      </c>
      <c r="Q647" s="23">
        <f t="shared" ref="Q647:Q710" si="10">SUM(H647:P647)</f>
        <v>5218</v>
      </c>
      <c r="R647" s="4"/>
      <c r="S647" s="4"/>
      <c r="T647" s="4"/>
      <c r="U647" s="4"/>
      <c r="V647" s="4"/>
      <c r="W647" s="4"/>
      <c r="X647" s="4"/>
      <c r="Y647" s="4"/>
      <c r="Z647" s="4"/>
    </row>
    <row r="648" spans="1:26" s="5" customFormat="1" ht="43.2" customHeight="1" x14ac:dyDescent="0.3">
      <c r="A648" s="19" t="s">
        <v>2773</v>
      </c>
      <c r="B648" s="19" t="s">
        <v>167</v>
      </c>
      <c r="C648" s="19" t="s">
        <v>1903</v>
      </c>
      <c r="D648" s="19" t="s">
        <v>187</v>
      </c>
      <c r="E648" s="19" t="s">
        <v>150</v>
      </c>
      <c r="F648" s="19" t="s">
        <v>197</v>
      </c>
      <c r="G648" s="19">
        <v>30</v>
      </c>
      <c r="H648" s="19">
        <v>39</v>
      </c>
      <c r="I648" s="21">
        <v>40</v>
      </c>
      <c r="J648" s="19">
        <v>1</v>
      </c>
      <c r="K648" s="22">
        <v>1</v>
      </c>
      <c r="L648" s="19">
        <v>11</v>
      </c>
      <c r="M648" s="19">
        <v>20</v>
      </c>
      <c r="N648" s="19">
        <v>20</v>
      </c>
      <c r="O648" s="19">
        <v>3</v>
      </c>
      <c r="P648" s="19">
        <v>65</v>
      </c>
      <c r="Q648" s="23">
        <f t="shared" si="10"/>
        <v>200</v>
      </c>
      <c r="R648" s="4"/>
      <c r="S648" s="4"/>
      <c r="T648" s="4"/>
      <c r="U648" s="4"/>
      <c r="V648" s="4"/>
      <c r="W648" s="4"/>
      <c r="X648" s="4"/>
      <c r="Y648" s="4"/>
      <c r="Z648" s="4"/>
    </row>
    <row r="649" spans="1:26" s="5" customFormat="1" ht="43.2" customHeight="1" x14ac:dyDescent="0.3">
      <c r="A649" s="19" t="s">
        <v>2774</v>
      </c>
      <c r="B649" s="19" t="s">
        <v>167</v>
      </c>
      <c r="C649" s="19" t="s">
        <v>467</v>
      </c>
      <c r="D649" s="19" t="s">
        <v>156</v>
      </c>
      <c r="E649" s="19" t="s">
        <v>184</v>
      </c>
      <c r="F649" s="19" t="s">
        <v>157</v>
      </c>
      <c r="G649" s="19">
        <v>20</v>
      </c>
      <c r="H649" s="19">
        <v>3</v>
      </c>
      <c r="I649" s="21">
        <v>1</v>
      </c>
      <c r="J649" s="19">
        <v>1</v>
      </c>
      <c r="K649" s="22">
        <v>1</v>
      </c>
      <c r="L649" s="19">
        <v>1</v>
      </c>
      <c r="M649" s="19">
        <v>1</v>
      </c>
      <c r="N649" s="19">
        <v>50</v>
      </c>
      <c r="O649" s="19">
        <v>1</v>
      </c>
      <c r="P649" s="19">
        <v>1</v>
      </c>
      <c r="Q649" s="23">
        <f t="shared" si="10"/>
        <v>60</v>
      </c>
      <c r="R649" s="4"/>
      <c r="S649" s="4"/>
      <c r="T649" s="4"/>
      <c r="U649" s="4"/>
      <c r="V649" s="4"/>
      <c r="W649" s="4"/>
      <c r="X649" s="4"/>
      <c r="Y649" s="4"/>
      <c r="Z649" s="4"/>
    </row>
    <row r="650" spans="1:26" s="5" customFormat="1" ht="43.2" customHeight="1" x14ac:dyDescent="0.3">
      <c r="A650" s="19" t="s">
        <v>2775</v>
      </c>
      <c r="B650" s="19" t="s">
        <v>167</v>
      </c>
      <c r="C650" s="19" t="s">
        <v>154</v>
      </c>
      <c r="D650" s="19" t="s">
        <v>93</v>
      </c>
      <c r="E650" s="19" t="s">
        <v>97</v>
      </c>
      <c r="F650" s="19" t="s">
        <v>95</v>
      </c>
      <c r="G650" s="19">
        <v>30</v>
      </c>
      <c r="H650" s="19">
        <v>290</v>
      </c>
      <c r="I650" s="21">
        <v>170</v>
      </c>
      <c r="J650" s="19">
        <v>80</v>
      </c>
      <c r="K650" s="22">
        <v>70</v>
      </c>
      <c r="L650" s="19">
        <v>160</v>
      </c>
      <c r="M650" s="19">
        <v>30</v>
      </c>
      <c r="N650" s="19">
        <v>100</v>
      </c>
      <c r="O650" s="19">
        <v>10</v>
      </c>
      <c r="P650" s="19">
        <v>141</v>
      </c>
      <c r="Q650" s="23">
        <f t="shared" si="10"/>
        <v>1051</v>
      </c>
      <c r="R650" s="4"/>
      <c r="S650" s="4"/>
      <c r="T650" s="4"/>
      <c r="U650" s="4"/>
      <c r="V650" s="4"/>
      <c r="W650" s="4"/>
      <c r="X650" s="4"/>
      <c r="Y650" s="4"/>
      <c r="Z650" s="4"/>
    </row>
    <row r="651" spans="1:26" s="5" customFormat="1" ht="43.2" customHeight="1" x14ac:dyDescent="0.3">
      <c r="A651" s="19" t="s">
        <v>2776</v>
      </c>
      <c r="B651" s="19" t="s">
        <v>1563</v>
      </c>
      <c r="C651" s="19" t="s">
        <v>1563</v>
      </c>
      <c r="D651" s="19" t="s">
        <v>191</v>
      </c>
      <c r="E651" s="19" t="s">
        <v>1749</v>
      </c>
      <c r="F651" s="19" t="s">
        <v>1415</v>
      </c>
      <c r="G651" s="19">
        <v>1</v>
      </c>
      <c r="H651" s="19">
        <v>1</v>
      </c>
      <c r="I651" s="21">
        <v>3</v>
      </c>
      <c r="J651" s="19">
        <v>1</v>
      </c>
      <c r="K651" s="22">
        <v>1</v>
      </c>
      <c r="L651" s="19">
        <v>1</v>
      </c>
      <c r="M651" s="19">
        <v>1</v>
      </c>
      <c r="N651" s="19">
        <v>1</v>
      </c>
      <c r="O651" s="19">
        <v>1</v>
      </c>
      <c r="P651" s="19">
        <v>1</v>
      </c>
      <c r="Q651" s="23">
        <f t="shared" si="10"/>
        <v>11</v>
      </c>
      <c r="R651" s="4"/>
      <c r="S651" s="4"/>
      <c r="T651" s="4"/>
      <c r="U651" s="4"/>
      <c r="V651" s="4"/>
      <c r="W651" s="4"/>
      <c r="X651" s="4"/>
      <c r="Y651" s="4"/>
      <c r="Z651" s="4"/>
    </row>
    <row r="652" spans="1:26" s="5" customFormat="1" ht="43.2" customHeight="1" x14ac:dyDescent="0.3">
      <c r="A652" s="19" t="s">
        <v>2777</v>
      </c>
      <c r="B652" s="19" t="s">
        <v>780</v>
      </c>
      <c r="C652" s="19" t="s">
        <v>1966</v>
      </c>
      <c r="D652" s="19" t="s">
        <v>93</v>
      </c>
      <c r="E652" s="19" t="s">
        <v>737</v>
      </c>
      <c r="F652" s="19" t="s">
        <v>170</v>
      </c>
      <c r="G652" s="19">
        <v>28</v>
      </c>
      <c r="H652" s="19">
        <v>11</v>
      </c>
      <c r="I652" s="21">
        <v>5</v>
      </c>
      <c r="J652" s="19">
        <v>4</v>
      </c>
      <c r="K652" s="22">
        <v>21</v>
      </c>
      <c r="L652" s="19">
        <v>39</v>
      </c>
      <c r="M652" s="19">
        <v>1</v>
      </c>
      <c r="N652" s="19">
        <v>2</v>
      </c>
      <c r="O652" s="19">
        <v>1</v>
      </c>
      <c r="P652" s="19">
        <v>12</v>
      </c>
      <c r="Q652" s="23">
        <f t="shared" si="10"/>
        <v>96</v>
      </c>
      <c r="R652" s="4"/>
      <c r="S652" s="4"/>
      <c r="T652" s="4"/>
      <c r="U652" s="4"/>
      <c r="V652" s="4"/>
      <c r="W652" s="4"/>
      <c r="X652" s="4"/>
      <c r="Y652" s="4"/>
      <c r="Z652" s="4"/>
    </row>
    <row r="653" spans="1:26" s="5" customFormat="1" ht="43.2" customHeight="1" x14ac:dyDescent="0.3">
      <c r="A653" s="19" t="s">
        <v>2778</v>
      </c>
      <c r="B653" s="19" t="s">
        <v>1853</v>
      </c>
      <c r="C653" s="19" t="s">
        <v>1598</v>
      </c>
      <c r="D653" s="19" t="s">
        <v>343</v>
      </c>
      <c r="E653" s="19"/>
      <c r="F653" s="19" t="s">
        <v>52</v>
      </c>
      <c r="G653" s="19">
        <v>50</v>
      </c>
      <c r="H653" s="19">
        <v>67</v>
      </c>
      <c r="I653" s="21">
        <v>6</v>
      </c>
      <c r="J653" s="19">
        <v>1</v>
      </c>
      <c r="K653" s="22">
        <v>2</v>
      </c>
      <c r="L653" s="19">
        <v>1</v>
      </c>
      <c r="M653" s="19">
        <v>1</v>
      </c>
      <c r="N653" s="19">
        <v>1</v>
      </c>
      <c r="O653" s="19">
        <v>1</v>
      </c>
      <c r="P653" s="19">
        <v>1</v>
      </c>
      <c r="Q653" s="23">
        <f t="shared" si="10"/>
        <v>81</v>
      </c>
      <c r="R653" s="4"/>
      <c r="S653" s="4"/>
      <c r="T653" s="4"/>
      <c r="U653" s="4"/>
      <c r="V653" s="4"/>
      <c r="W653" s="4"/>
      <c r="X653" s="4"/>
      <c r="Y653" s="4"/>
      <c r="Z653" s="4"/>
    </row>
    <row r="654" spans="1:26" s="5" customFormat="1" ht="43.2" customHeight="1" x14ac:dyDescent="0.3">
      <c r="A654" s="19" t="s">
        <v>2779</v>
      </c>
      <c r="B654" s="19" t="s">
        <v>1853</v>
      </c>
      <c r="C654" s="19" t="s">
        <v>1538</v>
      </c>
      <c r="D654" s="19" t="s">
        <v>1547</v>
      </c>
      <c r="E654" s="19"/>
      <c r="F654" s="19" t="s">
        <v>1042</v>
      </c>
      <c r="G654" s="19">
        <v>10</v>
      </c>
      <c r="H654" s="19">
        <v>1</v>
      </c>
      <c r="I654" s="21">
        <v>1</v>
      </c>
      <c r="J654" s="19">
        <v>1</v>
      </c>
      <c r="K654" s="22">
        <v>1</v>
      </c>
      <c r="L654" s="19">
        <v>1</v>
      </c>
      <c r="M654" s="19">
        <v>1</v>
      </c>
      <c r="N654" s="19">
        <v>1</v>
      </c>
      <c r="O654" s="19">
        <v>1</v>
      </c>
      <c r="P654" s="19">
        <v>1</v>
      </c>
      <c r="Q654" s="23">
        <f t="shared" si="10"/>
        <v>9</v>
      </c>
      <c r="R654" s="4"/>
      <c r="S654" s="4"/>
      <c r="T654" s="4"/>
      <c r="U654" s="4"/>
      <c r="V654" s="4"/>
      <c r="W654" s="4"/>
      <c r="X654" s="4"/>
      <c r="Y654" s="4"/>
      <c r="Z654" s="4"/>
    </row>
    <row r="655" spans="1:26" s="5" customFormat="1" ht="43.2" customHeight="1" x14ac:dyDescent="0.3">
      <c r="A655" s="19" t="s">
        <v>2780</v>
      </c>
      <c r="B655" s="19" t="s">
        <v>1853</v>
      </c>
      <c r="C655" s="19" t="s">
        <v>1998</v>
      </c>
      <c r="D655" s="19" t="s">
        <v>571</v>
      </c>
      <c r="E655" s="19" t="s">
        <v>376</v>
      </c>
      <c r="F655" s="19" t="s">
        <v>1044</v>
      </c>
      <c r="G655" s="19">
        <v>1</v>
      </c>
      <c r="H655" s="19">
        <v>1</v>
      </c>
      <c r="I655" s="21">
        <v>1</v>
      </c>
      <c r="J655" s="19">
        <v>1</v>
      </c>
      <c r="K655" s="22">
        <v>1</v>
      </c>
      <c r="L655" s="19">
        <v>1</v>
      </c>
      <c r="M655" s="19">
        <v>1</v>
      </c>
      <c r="N655" s="19">
        <v>1</v>
      </c>
      <c r="O655" s="19">
        <v>1</v>
      </c>
      <c r="P655" s="19">
        <v>75</v>
      </c>
      <c r="Q655" s="23">
        <f t="shared" si="10"/>
        <v>83</v>
      </c>
      <c r="R655" s="4"/>
      <c r="S655" s="4"/>
      <c r="T655" s="4"/>
      <c r="U655" s="4"/>
      <c r="V655" s="4"/>
      <c r="W655" s="4"/>
      <c r="X655" s="4"/>
      <c r="Y655" s="4"/>
      <c r="Z655" s="4"/>
    </row>
    <row r="656" spans="1:26" s="5" customFormat="1" ht="43.2" customHeight="1" x14ac:dyDescent="0.3">
      <c r="A656" s="19" t="s">
        <v>2781</v>
      </c>
      <c r="B656" s="19" t="s">
        <v>1853</v>
      </c>
      <c r="C656" s="19" t="s">
        <v>1567</v>
      </c>
      <c r="D656" s="19" t="s">
        <v>156</v>
      </c>
      <c r="E656" s="19" t="s">
        <v>2101</v>
      </c>
      <c r="F656" s="19" t="s">
        <v>679</v>
      </c>
      <c r="G656" s="19">
        <v>60</v>
      </c>
      <c r="H656" s="19">
        <v>73</v>
      </c>
      <c r="I656" s="21">
        <v>66</v>
      </c>
      <c r="J656" s="19">
        <v>17</v>
      </c>
      <c r="K656" s="22">
        <v>1</v>
      </c>
      <c r="L656" s="19">
        <v>1</v>
      </c>
      <c r="M656" s="19">
        <v>75</v>
      </c>
      <c r="N656" s="19">
        <v>60</v>
      </c>
      <c r="O656" s="19">
        <v>90</v>
      </c>
      <c r="P656" s="19">
        <v>400</v>
      </c>
      <c r="Q656" s="23">
        <f t="shared" si="10"/>
        <v>783</v>
      </c>
      <c r="R656" s="4"/>
      <c r="S656" s="4"/>
      <c r="T656" s="4"/>
      <c r="U656" s="4"/>
      <c r="V656" s="4"/>
      <c r="W656" s="4"/>
      <c r="X656" s="4"/>
      <c r="Y656" s="4"/>
      <c r="Z656" s="4"/>
    </row>
    <row r="657" spans="1:26" s="5" customFormat="1" ht="43.2" customHeight="1" x14ac:dyDescent="0.3">
      <c r="A657" s="19" t="s">
        <v>2782</v>
      </c>
      <c r="B657" s="31" t="s">
        <v>3604</v>
      </c>
      <c r="C657" s="20" t="s">
        <v>2072</v>
      </c>
      <c r="D657" s="20" t="s">
        <v>156</v>
      </c>
      <c r="E657" s="20"/>
      <c r="F657" s="20" t="s">
        <v>157</v>
      </c>
      <c r="G657" s="20">
        <v>20</v>
      </c>
      <c r="H657" s="20">
        <v>175</v>
      </c>
      <c r="I657" s="21">
        <v>2</v>
      </c>
      <c r="J657" s="20">
        <v>1</v>
      </c>
      <c r="K657" s="25">
        <v>102</v>
      </c>
      <c r="L657" s="19">
        <v>1</v>
      </c>
      <c r="M657" s="19">
        <v>1</v>
      </c>
      <c r="N657" s="19">
        <v>1</v>
      </c>
      <c r="O657" s="20">
        <v>1</v>
      </c>
      <c r="P657" s="20">
        <v>1</v>
      </c>
      <c r="Q657" s="23">
        <f t="shared" si="10"/>
        <v>285</v>
      </c>
      <c r="R657" s="4"/>
      <c r="S657" s="4"/>
      <c r="T657" s="4"/>
      <c r="U657" s="4"/>
      <c r="V657" s="4"/>
      <c r="W657" s="4"/>
      <c r="X657" s="4"/>
      <c r="Y657" s="4"/>
      <c r="Z657" s="4"/>
    </row>
    <row r="658" spans="1:26" s="5" customFormat="1" ht="43.2" customHeight="1" x14ac:dyDescent="0.3">
      <c r="A658" s="19" t="s">
        <v>2783</v>
      </c>
      <c r="B658" s="19" t="s">
        <v>1578</v>
      </c>
      <c r="C658" s="19" t="s">
        <v>1579</v>
      </c>
      <c r="D658" s="19" t="s">
        <v>470</v>
      </c>
      <c r="E658" s="19" t="s">
        <v>810</v>
      </c>
      <c r="F658" s="19" t="s">
        <v>2101</v>
      </c>
      <c r="G658" s="19">
        <v>1</v>
      </c>
      <c r="H658" s="19">
        <v>1</v>
      </c>
      <c r="I658" s="21">
        <v>1</v>
      </c>
      <c r="J658" s="19">
        <v>1</v>
      </c>
      <c r="K658" s="22">
        <v>1</v>
      </c>
      <c r="L658" s="19">
        <v>1</v>
      </c>
      <c r="M658" s="19">
        <v>1</v>
      </c>
      <c r="N658" s="19">
        <v>1</v>
      </c>
      <c r="O658" s="19">
        <v>1</v>
      </c>
      <c r="P658" s="19">
        <v>2</v>
      </c>
      <c r="Q658" s="23">
        <f t="shared" si="10"/>
        <v>10</v>
      </c>
      <c r="R658" s="4"/>
      <c r="S658" s="4"/>
      <c r="T658" s="4"/>
      <c r="U658" s="4"/>
      <c r="V658" s="4"/>
      <c r="W658" s="4"/>
      <c r="X658" s="4"/>
      <c r="Y658" s="4"/>
      <c r="Z658" s="4"/>
    </row>
    <row r="659" spans="1:26" s="5" customFormat="1" ht="43.2" customHeight="1" x14ac:dyDescent="0.3">
      <c r="A659" s="19" t="s">
        <v>2784</v>
      </c>
      <c r="B659" s="19" t="s">
        <v>773</v>
      </c>
      <c r="C659" s="19" t="s">
        <v>772</v>
      </c>
      <c r="D659" s="19" t="s">
        <v>191</v>
      </c>
      <c r="E659" s="19" t="s">
        <v>496</v>
      </c>
      <c r="F659" s="19" t="s">
        <v>21</v>
      </c>
      <c r="G659" s="19">
        <v>1</v>
      </c>
      <c r="H659" s="19">
        <v>393</v>
      </c>
      <c r="I659" s="21">
        <v>185</v>
      </c>
      <c r="J659" s="19">
        <v>102</v>
      </c>
      <c r="K659" s="22">
        <v>215</v>
      </c>
      <c r="L659" s="19">
        <v>178</v>
      </c>
      <c r="M659" s="19">
        <v>145</v>
      </c>
      <c r="N659" s="19">
        <v>50</v>
      </c>
      <c r="O659" s="19">
        <v>26</v>
      </c>
      <c r="P659" s="19">
        <v>300</v>
      </c>
      <c r="Q659" s="23">
        <f t="shared" si="10"/>
        <v>1594</v>
      </c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43.2" customHeight="1" x14ac:dyDescent="0.3">
      <c r="A660" s="19" t="s">
        <v>2785</v>
      </c>
      <c r="B660" s="19" t="s">
        <v>1240</v>
      </c>
      <c r="C660" s="19" t="s">
        <v>3605</v>
      </c>
      <c r="D660" s="19" t="s">
        <v>101</v>
      </c>
      <c r="E660" s="19" t="s">
        <v>359</v>
      </c>
      <c r="F660" s="19" t="s">
        <v>95</v>
      </c>
      <c r="G660" s="19">
        <v>30</v>
      </c>
      <c r="H660" s="19">
        <v>5</v>
      </c>
      <c r="I660" s="21">
        <v>1</v>
      </c>
      <c r="J660" s="19">
        <v>1</v>
      </c>
      <c r="K660" s="22">
        <v>1</v>
      </c>
      <c r="L660" s="19">
        <v>1</v>
      </c>
      <c r="M660" s="19">
        <v>4</v>
      </c>
      <c r="N660" s="19">
        <v>1</v>
      </c>
      <c r="O660" s="19">
        <v>4</v>
      </c>
      <c r="P660" s="19">
        <v>5</v>
      </c>
      <c r="Q660" s="23">
        <f t="shared" si="10"/>
        <v>23</v>
      </c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43.2" customHeight="1" x14ac:dyDescent="0.3">
      <c r="A661" s="19" t="s">
        <v>2786</v>
      </c>
      <c r="B661" s="19" t="s">
        <v>1240</v>
      </c>
      <c r="C661" s="19" t="s">
        <v>3605</v>
      </c>
      <c r="D661" s="19" t="s">
        <v>101</v>
      </c>
      <c r="E661" s="19" t="s">
        <v>97</v>
      </c>
      <c r="F661" s="19" t="s">
        <v>95</v>
      </c>
      <c r="G661" s="19">
        <v>30</v>
      </c>
      <c r="H661" s="19">
        <v>4</v>
      </c>
      <c r="I661" s="21">
        <v>1</v>
      </c>
      <c r="J661" s="19">
        <v>1</v>
      </c>
      <c r="K661" s="22">
        <v>1</v>
      </c>
      <c r="L661" s="19">
        <v>3</v>
      </c>
      <c r="M661" s="19">
        <v>3</v>
      </c>
      <c r="N661" s="19">
        <v>1</v>
      </c>
      <c r="O661" s="19">
        <v>1</v>
      </c>
      <c r="P661" s="19">
        <v>1</v>
      </c>
      <c r="Q661" s="23">
        <f t="shared" si="10"/>
        <v>16</v>
      </c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43.2" customHeight="1" x14ac:dyDescent="0.3">
      <c r="A662" s="19" t="s">
        <v>2787</v>
      </c>
      <c r="B662" s="19" t="s">
        <v>1860</v>
      </c>
      <c r="C662" s="19" t="s">
        <v>1268</v>
      </c>
      <c r="D662" s="19" t="s">
        <v>485</v>
      </c>
      <c r="E662" s="19" t="s">
        <v>490</v>
      </c>
      <c r="F662" s="19"/>
      <c r="G662" s="19"/>
      <c r="H662" s="19">
        <v>6</v>
      </c>
      <c r="I662" s="21">
        <v>1</v>
      </c>
      <c r="J662" s="19">
        <v>1</v>
      </c>
      <c r="K662" s="22">
        <v>1</v>
      </c>
      <c r="L662" s="19">
        <v>1</v>
      </c>
      <c r="M662" s="19">
        <v>1</v>
      </c>
      <c r="N662" s="19">
        <v>1</v>
      </c>
      <c r="O662" s="19">
        <v>1</v>
      </c>
      <c r="P662" s="19">
        <v>1</v>
      </c>
      <c r="Q662" s="23">
        <f t="shared" si="10"/>
        <v>14</v>
      </c>
      <c r="R662" s="1"/>
      <c r="S662" s="1"/>
      <c r="T662" s="1"/>
      <c r="U662" s="1"/>
      <c r="V662" s="1"/>
      <c r="W662" s="1"/>
      <c r="X662" s="1"/>
      <c r="Y662" s="1"/>
      <c r="Z662" s="1"/>
    </row>
    <row r="663" spans="1:26" s="5" customFormat="1" ht="43.2" customHeight="1" x14ac:dyDescent="0.3">
      <c r="A663" s="19" t="s">
        <v>2788</v>
      </c>
      <c r="B663" s="19" t="s">
        <v>297</v>
      </c>
      <c r="C663" s="19" t="s">
        <v>295</v>
      </c>
      <c r="D663" s="19" t="s">
        <v>5</v>
      </c>
      <c r="E663" s="19" t="s">
        <v>296</v>
      </c>
      <c r="F663" s="19" t="s">
        <v>19</v>
      </c>
      <c r="G663" s="19">
        <v>1</v>
      </c>
      <c r="H663" s="20">
        <v>1405</v>
      </c>
      <c r="I663" s="21">
        <v>1</v>
      </c>
      <c r="J663" s="20">
        <v>0</v>
      </c>
      <c r="K663" s="22">
        <v>1</v>
      </c>
      <c r="L663" s="19">
        <v>1</v>
      </c>
      <c r="M663" s="19">
        <v>1</v>
      </c>
      <c r="N663" s="19">
        <v>1</v>
      </c>
      <c r="O663" s="20">
        <v>1</v>
      </c>
      <c r="P663" s="20">
        <v>1</v>
      </c>
      <c r="Q663" s="23">
        <f t="shared" si="10"/>
        <v>1412</v>
      </c>
      <c r="R663" s="4"/>
      <c r="S663" s="4"/>
      <c r="T663" s="4"/>
      <c r="U663" s="4"/>
      <c r="V663" s="4"/>
      <c r="W663" s="4"/>
      <c r="X663" s="4"/>
      <c r="Y663" s="4"/>
      <c r="Z663" s="4"/>
    </row>
    <row r="664" spans="1:26" s="5" customFormat="1" ht="43.2" customHeight="1" x14ac:dyDescent="0.3">
      <c r="A664" s="19" t="s">
        <v>2789</v>
      </c>
      <c r="B664" s="19" t="s">
        <v>434</v>
      </c>
      <c r="C664" s="19" t="s">
        <v>432</v>
      </c>
      <c r="D664" s="19" t="s">
        <v>424</v>
      </c>
      <c r="E664" s="38" t="s">
        <v>433</v>
      </c>
      <c r="F664" s="19" t="s">
        <v>21</v>
      </c>
      <c r="G664" s="19">
        <v>1</v>
      </c>
      <c r="H664" s="19">
        <v>2</v>
      </c>
      <c r="I664" s="21">
        <v>10</v>
      </c>
      <c r="J664" s="19">
        <v>1</v>
      </c>
      <c r="K664" s="22">
        <v>1</v>
      </c>
      <c r="L664" s="19">
        <v>1</v>
      </c>
      <c r="M664" s="19">
        <v>1</v>
      </c>
      <c r="N664" s="19">
        <v>1</v>
      </c>
      <c r="O664" s="19">
        <v>4</v>
      </c>
      <c r="P664" s="19">
        <v>1</v>
      </c>
      <c r="Q664" s="23">
        <f t="shared" si="10"/>
        <v>22</v>
      </c>
      <c r="R664" s="4"/>
      <c r="S664" s="4"/>
      <c r="T664" s="4"/>
      <c r="U664" s="4"/>
      <c r="V664" s="4"/>
      <c r="W664" s="4"/>
      <c r="X664" s="4"/>
      <c r="Y664" s="4"/>
      <c r="Z664" s="4"/>
    </row>
    <row r="665" spans="1:26" s="5" customFormat="1" ht="43.2" customHeight="1" x14ac:dyDescent="0.3">
      <c r="A665" s="19" t="s">
        <v>2790</v>
      </c>
      <c r="B665" s="20" t="s">
        <v>1992</v>
      </c>
      <c r="C665" s="20" t="s">
        <v>1990</v>
      </c>
      <c r="D665" s="20" t="s">
        <v>424</v>
      </c>
      <c r="E665" s="20" t="s">
        <v>1991</v>
      </c>
      <c r="F665" s="20" t="s">
        <v>2101</v>
      </c>
      <c r="G665" s="20">
        <v>1</v>
      </c>
      <c r="H665" s="19">
        <v>1</v>
      </c>
      <c r="I665" s="21">
        <v>3</v>
      </c>
      <c r="J665" s="19">
        <v>1</v>
      </c>
      <c r="K665" s="22">
        <v>1</v>
      </c>
      <c r="L665" s="19">
        <v>1</v>
      </c>
      <c r="M665" s="19">
        <v>1</v>
      </c>
      <c r="N665" s="19">
        <v>1</v>
      </c>
      <c r="O665" s="19">
        <v>1</v>
      </c>
      <c r="P665" s="19">
        <v>1</v>
      </c>
      <c r="Q665" s="23">
        <f t="shared" si="10"/>
        <v>11</v>
      </c>
      <c r="R665" s="4"/>
      <c r="S665" s="4"/>
      <c r="T665" s="4"/>
      <c r="U665" s="4"/>
      <c r="V665" s="4"/>
      <c r="W665" s="4"/>
      <c r="X665" s="4"/>
      <c r="Y665" s="4"/>
      <c r="Z665" s="4"/>
    </row>
    <row r="666" spans="1:26" s="5" customFormat="1" ht="43.2" customHeight="1" x14ac:dyDescent="0.3">
      <c r="A666" s="19" t="s">
        <v>2791</v>
      </c>
      <c r="B666" s="19" t="s">
        <v>1262</v>
      </c>
      <c r="C666" s="19" t="s">
        <v>1261</v>
      </c>
      <c r="D666" s="19" t="s">
        <v>93</v>
      </c>
      <c r="E666" s="19" t="s">
        <v>57</v>
      </c>
      <c r="F666" s="19" t="s">
        <v>170</v>
      </c>
      <c r="G666" s="19">
        <v>28</v>
      </c>
      <c r="H666" s="19">
        <v>26</v>
      </c>
      <c r="I666" s="21">
        <v>55</v>
      </c>
      <c r="J666" s="19">
        <v>18</v>
      </c>
      <c r="K666" s="22">
        <v>35</v>
      </c>
      <c r="L666" s="19">
        <v>18</v>
      </c>
      <c r="M666" s="19">
        <v>3</v>
      </c>
      <c r="N666" s="19">
        <v>2</v>
      </c>
      <c r="O666" s="19">
        <v>30</v>
      </c>
      <c r="P666" s="19">
        <v>29</v>
      </c>
      <c r="Q666" s="23">
        <f t="shared" si="10"/>
        <v>216</v>
      </c>
      <c r="R666" s="4"/>
      <c r="S666" s="4"/>
      <c r="T666" s="4"/>
      <c r="U666" s="4"/>
      <c r="V666" s="4"/>
      <c r="W666" s="4"/>
      <c r="X666" s="4"/>
      <c r="Y666" s="4"/>
      <c r="Z666" s="4"/>
    </row>
    <row r="667" spans="1:26" s="5" customFormat="1" ht="43.2" customHeight="1" x14ac:dyDescent="0.3">
      <c r="A667" s="19" t="s">
        <v>2792</v>
      </c>
      <c r="B667" s="19" t="s">
        <v>1262</v>
      </c>
      <c r="C667" s="19" t="s">
        <v>1261</v>
      </c>
      <c r="D667" s="19" t="s">
        <v>93</v>
      </c>
      <c r="E667" s="19" t="s">
        <v>188</v>
      </c>
      <c r="F667" s="19" t="s">
        <v>170</v>
      </c>
      <c r="G667" s="19">
        <v>28</v>
      </c>
      <c r="H667" s="19">
        <v>6</v>
      </c>
      <c r="I667" s="21">
        <v>80</v>
      </c>
      <c r="J667" s="19">
        <v>4</v>
      </c>
      <c r="K667" s="22">
        <v>3</v>
      </c>
      <c r="L667" s="19">
        <v>7</v>
      </c>
      <c r="M667" s="19">
        <v>1</v>
      </c>
      <c r="N667" s="19">
        <v>1</v>
      </c>
      <c r="O667" s="19">
        <v>14</v>
      </c>
      <c r="P667" s="19">
        <v>9</v>
      </c>
      <c r="Q667" s="23">
        <f t="shared" si="10"/>
        <v>125</v>
      </c>
      <c r="R667" s="4"/>
      <c r="S667" s="4"/>
      <c r="T667" s="4"/>
      <c r="U667" s="4"/>
      <c r="V667" s="4"/>
      <c r="W667" s="4"/>
      <c r="X667" s="4"/>
      <c r="Y667" s="4"/>
      <c r="Z667" s="4"/>
    </row>
    <row r="668" spans="1:26" s="5" customFormat="1" ht="43.2" customHeight="1" x14ac:dyDescent="0.3">
      <c r="A668" s="19" t="s">
        <v>2793</v>
      </c>
      <c r="B668" s="19" t="s">
        <v>1263</v>
      </c>
      <c r="C668" s="19" t="s">
        <v>1263</v>
      </c>
      <c r="D668" s="19" t="s">
        <v>93</v>
      </c>
      <c r="E668" s="19" t="s">
        <v>111</v>
      </c>
      <c r="F668" s="19" t="s">
        <v>393</v>
      </c>
      <c r="G668" s="19">
        <v>100</v>
      </c>
      <c r="H668" s="19">
        <v>7</v>
      </c>
      <c r="I668" s="21">
        <v>50</v>
      </c>
      <c r="J668" s="19">
        <v>1</v>
      </c>
      <c r="K668" s="22">
        <v>1</v>
      </c>
      <c r="L668" s="19">
        <v>1</v>
      </c>
      <c r="M668" s="19">
        <v>1</v>
      </c>
      <c r="N668" s="19">
        <v>5</v>
      </c>
      <c r="O668" s="19">
        <v>13</v>
      </c>
      <c r="P668" s="19">
        <v>1</v>
      </c>
      <c r="Q668" s="23">
        <f t="shared" si="10"/>
        <v>80</v>
      </c>
      <c r="R668" s="4"/>
      <c r="S668" s="4"/>
      <c r="T668" s="4"/>
      <c r="U668" s="4"/>
      <c r="V668" s="4"/>
      <c r="W668" s="4"/>
      <c r="X668" s="4"/>
      <c r="Y668" s="4"/>
      <c r="Z668" s="4"/>
    </row>
    <row r="669" spans="1:26" s="5" customFormat="1" ht="43.2" customHeight="1" x14ac:dyDescent="0.3">
      <c r="A669" s="19" t="s">
        <v>2794</v>
      </c>
      <c r="B669" s="19" t="s">
        <v>1263</v>
      </c>
      <c r="C669" s="19" t="s">
        <v>1263</v>
      </c>
      <c r="D669" s="19" t="s">
        <v>93</v>
      </c>
      <c r="E669" s="19" t="s">
        <v>41</v>
      </c>
      <c r="F669" s="19" t="s">
        <v>158</v>
      </c>
      <c r="G669" s="19">
        <v>50</v>
      </c>
      <c r="H669" s="20">
        <v>17</v>
      </c>
      <c r="I669" s="21">
        <v>17</v>
      </c>
      <c r="J669" s="20">
        <v>1</v>
      </c>
      <c r="K669" s="25">
        <v>2</v>
      </c>
      <c r="L669" s="20">
        <v>14</v>
      </c>
      <c r="M669" s="19">
        <v>3</v>
      </c>
      <c r="N669" s="19">
        <v>1</v>
      </c>
      <c r="O669" s="20">
        <v>8</v>
      </c>
      <c r="P669" s="20">
        <v>55</v>
      </c>
      <c r="Q669" s="23">
        <f t="shared" si="10"/>
        <v>118</v>
      </c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43.2" customHeight="1" x14ac:dyDescent="0.3">
      <c r="A670" s="19" t="s">
        <v>2795</v>
      </c>
      <c r="B670" s="19" t="s">
        <v>1263</v>
      </c>
      <c r="C670" s="20" t="s">
        <v>2017</v>
      </c>
      <c r="D670" s="20" t="s">
        <v>5</v>
      </c>
      <c r="E670" s="20" t="s">
        <v>2018</v>
      </c>
      <c r="F670" s="20" t="s">
        <v>59</v>
      </c>
      <c r="G670" s="20">
        <v>10</v>
      </c>
      <c r="H670" s="20">
        <v>6</v>
      </c>
      <c r="I670" s="21">
        <v>62</v>
      </c>
      <c r="J670" s="20">
        <v>1</v>
      </c>
      <c r="K670" s="22">
        <v>1</v>
      </c>
      <c r="L670" s="19">
        <v>10</v>
      </c>
      <c r="M670" s="19">
        <v>1</v>
      </c>
      <c r="N670" s="19">
        <v>3</v>
      </c>
      <c r="O670" s="20">
        <v>1</v>
      </c>
      <c r="P670" s="20">
        <v>1</v>
      </c>
      <c r="Q670" s="23">
        <f t="shared" si="10"/>
        <v>86</v>
      </c>
      <c r="R670" s="1"/>
      <c r="S670" s="1"/>
      <c r="T670" s="1"/>
      <c r="U670" s="1"/>
      <c r="V670" s="1"/>
      <c r="W670" s="1"/>
      <c r="X670" s="1"/>
      <c r="Y670" s="1"/>
      <c r="Z670" s="1"/>
    </row>
    <row r="671" spans="1:26" s="5" customFormat="1" ht="43.2" customHeight="1" x14ac:dyDescent="0.3">
      <c r="A671" s="19" t="s">
        <v>2796</v>
      </c>
      <c r="B671" s="19" t="s">
        <v>781</v>
      </c>
      <c r="C671" s="19" t="s">
        <v>1281</v>
      </c>
      <c r="D671" s="19" t="s">
        <v>191</v>
      </c>
      <c r="E671" s="19" t="s">
        <v>1286</v>
      </c>
      <c r="F671" s="19" t="s">
        <v>466</v>
      </c>
      <c r="G671" s="19">
        <v>1</v>
      </c>
      <c r="H671" s="19">
        <v>5</v>
      </c>
      <c r="I671" s="21">
        <v>50</v>
      </c>
      <c r="J671" s="19">
        <v>1</v>
      </c>
      <c r="K671" s="22">
        <v>1</v>
      </c>
      <c r="L671" s="19">
        <v>1</v>
      </c>
      <c r="M671" s="19">
        <v>1</v>
      </c>
      <c r="N671" s="19">
        <v>1</v>
      </c>
      <c r="O671" s="19">
        <v>1</v>
      </c>
      <c r="P671" s="19">
        <v>5</v>
      </c>
      <c r="Q671" s="23">
        <f t="shared" si="10"/>
        <v>66</v>
      </c>
      <c r="R671" s="4"/>
      <c r="S671" s="4"/>
      <c r="T671" s="4"/>
      <c r="U671" s="4"/>
      <c r="V671" s="4"/>
      <c r="W671" s="4"/>
      <c r="X671" s="4"/>
      <c r="Y671" s="4"/>
      <c r="Z671" s="4"/>
    </row>
    <row r="672" spans="1:26" s="5" customFormat="1" ht="43.2" customHeight="1" x14ac:dyDescent="0.3">
      <c r="A672" s="19" t="s">
        <v>2797</v>
      </c>
      <c r="B672" s="19" t="s">
        <v>203</v>
      </c>
      <c r="C672" s="19" t="s">
        <v>1757</v>
      </c>
      <c r="D672" s="19" t="s">
        <v>93</v>
      </c>
      <c r="E672" s="19" t="s">
        <v>41</v>
      </c>
      <c r="F672" s="19" t="s">
        <v>143</v>
      </c>
      <c r="G672" s="19">
        <v>10</v>
      </c>
      <c r="H672" s="19">
        <v>50</v>
      </c>
      <c r="I672" s="21">
        <v>42</v>
      </c>
      <c r="J672" s="19">
        <v>1</v>
      </c>
      <c r="K672" s="22">
        <v>1</v>
      </c>
      <c r="L672" s="19">
        <v>1</v>
      </c>
      <c r="M672" s="19">
        <v>1</v>
      </c>
      <c r="N672" s="19">
        <v>1</v>
      </c>
      <c r="O672" s="19">
        <v>36</v>
      </c>
      <c r="P672" s="19">
        <v>10</v>
      </c>
      <c r="Q672" s="23">
        <f t="shared" si="10"/>
        <v>143</v>
      </c>
      <c r="R672" s="4"/>
      <c r="S672" s="4"/>
      <c r="T672" s="4"/>
      <c r="U672" s="4"/>
      <c r="V672" s="4"/>
      <c r="W672" s="4"/>
      <c r="X672" s="4"/>
      <c r="Y672" s="4"/>
      <c r="Z672" s="4"/>
    </row>
    <row r="673" spans="1:26" s="5" customFormat="1" ht="43.2" customHeight="1" x14ac:dyDescent="0.3">
      <c r="A673" s="19" t="s">
        <v>2798</v>
      </c>
      <c r="B673" s="20" t="s">
        <v>203</v>
      </c>
      <c r="C673" s="20" t="s">
        <v>1993</v>
      </c>
      <c r="D673" s="20" t="s">
        <v>424</v>
      </c>
      <c r="E673" s="20" t="s">
        <v>1304</v>
      </c>
      <c r="F673" s="20" t="s">
        <v>2101</v>
      </c>
      <c r="G673" s="20">
        <v>1</v>
      </c>
      <c r="H673" s="19">
        <v>1</v>
      </c>
      <c r="I673" s="21">
        <v>12</v>
      </c>
      <c r="J673" s="19">
        <v>1</v>
      </c>
      <c r="K673" s="22">
        <v>1</v>
      </c>
      <c r="L673" s="19">
        <v>1</v>
      </c>
      <c r="M673" s="19">
        <v>1</v>
      </c>
      <c r="N673" s="19">
        <v>1</v>
      </c>
      <c r="O673" s="19">
        <v>1</v>
      </c>
      <c r="P673" s="19">
        <v>1</v>
      </c>
      <c r="Q673" s="23">
        <f t="shared" si="10"/>
        <v>20</v>
      </c>
      <c r="R673" s="4"/>
      <c r="S673" s="4"/>
      <c r="T673" s="4"/>
      <c r="U673" s="4"/>
      <c r="V673" s="4"/>
      <c r="W673" s="4"/>
      <c r="X673" s="4"/>
      <c r="Y673" s="4"/>
      <c r="Z673" s="4"/>
    </row>
    <row r="674" spans="1:26" s="5" customFormat="1" ht="43.2" customHeight="1" x14ac:dyDescent="0.3">
      <c r="A674" s="19" t="s">
        <v>2799</v>
      </c>
      <c r="B674" s="19" t="s">
        <v>203</v>
      </c>
      <c r="C674" s="19" t="s">
        <v>3606</v>
      </c>
      <c r="D674" s="19" t="s">
        <v>5</v>
      </c>
      <c r="E674" s="19" t="s">
        <v>202</v>
      </c>
      <c r="F674" s="19" t="s">
        <v>2073</v>
      </c>
      <c r="G674" s="19">
        <v>5</v>
      </c>
      <c r="H674" s="19">
        <v>144</v>
      </c>
      <c r="I674" s="21">
        <v>70</v>
      </c>
      <c r="J674" s="19">
        <v>18</v>
      </c>
      <c r="K674" s="22">
        <v>60</v>
      </c>
      <c r="L674" s="19">
        <v>100</v>
      </c>
      <c r="M674" s="19">
        <v>5</v>
      </c>
      <c r="N674" s="19">
        <v>1</v>
      </c>
      <c r="O674" s="19">
        <v>80</v>
      </c>
      <c r="P674" s="19">
        <v>15</v>
      </c>
      <c r="Q674" s="23">
        <f t="shared" si="10"/>
        <v>493</v>
      </c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43.2" customHeight="1" x14ac:dyDescent="0.3">
      <c r="A675" s="19" t="s">
        <v>2800</v>
      </c>
      <c r="B675" s="19" t="s">
        <v>808</v>
      </c>
      <c r="C675" s="19" t="s">
        <v>795</v>
      </c>
      <c r="D675" s="19" t="s">
        <v>93</v>
      </c>
      <c r="E675" s="19" t="s">
        <v>359</v>
      </c>
      <c r="F675" s="19" t="s">
        <v>158</v>
      </c>
      <c r="G675" s="19">
        <v>50</v>
      </c>
      <c r="H675" s="19">
        <v>5</v>
      </c>
      <c r="I675" s="21">
        <v>6</v>
      </c>
      <c r="J675" s="19">
        <v>1</v>
      </c>
      <c r="K675" s="22">
        <v>1</v>
      </c>
      <c r="L675" s="19">
        <v>1</v>
      </c>
      <c r="M675" s="19">
        <v>1</v>
      </c>
      <c r="N675" s="19">
        <v>1</v>
      </c>
      <c r="O675" s="19">
        <v>1</v>
      </c>
      <c r="P675" s="19">
        <v>1</v>
      </c>
      <c r="Q675" s="23">
        <f t="shared" si="10"/>
        <v>18</v>
      </c>
      <c r="R675" s="1"/>
      <c r="S675" s="1"/>
      <c r="T675" s="1"/>
      <c r="U675" s="1"/>
      <c r="V675" s="1"/>
      <c r="W675" s="1"/>
      <c r="X675" s="1"/>
      <c r="Y675" s="1"/>
      <c r="Z675" s="1"/>
    </row>
    <row r="676" spans="1:26" s="5" customFormat="1" ht="43.2" customHeight="1" x14ac:dyDescent="0.3">
      <c r="A676" s="19" t="s">
        <v>2801</v>
      </c>
      <c r="B676" s="20" t="s">
        <v>3607</v>
      </c>
      <c r="C676" s="19" t="s">
        <v>3608</v>
      </c>
      <c r="D676" s="19" t="s">
        <v>5</v>
      </c>
      <c r="E676" s="19" t="s">
        <v>3609</v>
      </c>
      <c r="F676" s="19" t="s">
        <v>19</v>
      </c>
      <c r="G676" s="19">
        <v>1</v>
      </c>
      <c r="H676" s="20">
        <v>2</v>
      </c>
      <c r="I676" s="39">
        <v>1</v>
      </c>
      <c r="J676" s="20">
        <v>1</v>
      </c>
      <c r="K676" s="22">
        <v>1</v>
      </c>
      <c r="L676" s="19">
        <v>1</v>
      </c>
      <c r="M676" s="19">
        <v>1</v>
      </c>
      <c r="N676" s="19">
        <v>1</v>
      </c>
      <c r="O676" s="19">
        <v>1</v>
      </c>
      <c r="P676" s="19">
        <v>1</v>
      </c>
      <c r="Q676" s="23">
        <f t="shared" si="10"/>
        <v>10</v>
      </c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43.2" customHeight="1" x14ac:dyDescent="0.3">
      <c r="A677" s="19" t="s">
        <v>2802</v>
      </c>
      <c r="B677" s="19" t="s">
        <v>548</v>
      </c>
      <c r="C677" s="19" t="s">
        <v>1282</v>
      </c>
      <c r="D677" s="19" t="s">
        <v>101</v>
      </c>
      <c r="E677" s="19" t="s">
        <v>1287</v>
      </c>
      <c r="F677" s="19" t="s">
        <v>393</v>
      </c>
      <c r="G677" s="19">
        <v>100</v>
      </c>
      <c r="H677" s="19">
        <v>100</v>
      </c>
      <c r="I677" s="21">
        <v>2</v>
      </c>
      <c r="J677" s="19">
        <v>1</v>
      </c>
      <c r="K677" s="22">
        <v>50</v>
      </c>
      <c r="L677" s="19">
        <v>5</v>
      </c>
      <c r="M677" s="19">
        <v>9</v>
      </c>
      <c r="N677" s="19">
        <v>14</v>
      </c>
      <c r="O677" s="19">
        <v>7</v>
      </c>
      <c r="P677" s="19">
        <v>60</v>
      </c>
      <c r="Q677" s="23">
        <f t="shared" si="10"/>
        <v>248</v>
      </c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43.2" customHeight="1" x14ac:dyDescent="0.3">
      <c r="A678" s="19" t="s">
        <v>2803</v>
      </c>
      <c r="B678" s="19" t="s">
        <v>548</v>
      </c>
      <c r="C678" s="19" t="s">
        <v>1967</v>
      </c>
      <c r="D678" s="19" t="s">
        <v>101</v>
      </c>
      <c r="E678" s="19" t="s">
        <v>177</v>
      </c>
      <c r="F678" s="19" t="s">
        <v>158</v>
      </c>
      <c r="G678" s="19">
        <v>50</v>
      </c>
      <c r="H678" s="19">
        <v>31</v>
      </c>
      <c r="I678" s="21">
        <v>4</v>
      </c>
      <c r="J678" s="19">
        <v>9</v>
      </c>
      <c r="K678" s="22">
        <v>25</v>
      </c>
      <c r="L678" s="19">
        <v>50</v>
      </c>
      <c r="M678" s="19">
        <v>20</v>
      </c>
      <c r="N678" s="19">
        <v>25</v>
      </c>
      <c r="O678" s="19">
        <v>2</v>
      </c>
      <c r="P678" s="19">
        <v>45</v>
      </c>
      <c r="Q678" s="23">
        <f t="shared" si="10"/>
        <v>211</v>
      </c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43.2" customHeight="1" x14ac:dyDescent="0.3">
      <c r="A679" s="19" t="s">
        <v>2804</v>
      </c>
      <c r="B679" s="19" t="s">
        <v>548</v>
      </c>
      <c r="C679" s="19" t="s">
        <v>546</v>
      </c>
      <c r="D679" s="19" t="s">
        <v>101</v>
      </c>
      <c r="E679" s="19" t="s">
        <v>150</v>
      </c>
      <c r="F679" s="19" t="s">
        <v>158</v>
      </c>
      <c r="G679" s="19">
        <v>50</v>
      </c>
      <c r="H679" s="19">
        <v>53</v>
      </c>
      <c r="I679" s="21">
        <v>10</v>
      </c>
      <c r="J679" s="19">
        <v>22</v>
      </c>
      <c r="K679" s="22">
        <v>42</v>
      </c>
      <c r="L679" s="19">
        <v>31</v>
      </c>
      <c r="M679" s="19">
        <v>30</v>
      </c>
      <c r="N679" s="19">
        <v>30</v>
      </c>
      <c r="O679" s="19">
        <v>2</v>
      </c>
      <c r="P679" s="19">
        <v>60</v>
      </c>
      <c r="Q679" s="23">
        <f t="shared" si="10"/>
        <v>280</v>
      </c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43.2" customHeight="1" x14ac:dyDescent="0.3">
      <c r="A680" s="19" t="s">
        <v>2805</v>
      </c>
      <c r="B680" s="19" t="s">
        <v>548</v>
      </c>
      <c r="C680" s="19" t="s">
        <v>547</v>
      </c>
      <c r="D680" s="19" t="s">
        <v>101</v>
      </c>
      <c r="E680" s="19" t="s">
        <v>549</v>
      </c>
      <c r="F680" s="19" t="s">
        <v>158</v>
      </c>
      <c r="G680" s="19">
        <v>50</v>
      </c>
      <c r="H680" s="19">
        <v>38</v>
      </c>
      <c r="I680" s="21">
        <v>12</v>
      </c>
      <c r="J680" s="19">
        <v>8</v>
      </c>
      <c r="K680" s="22">
        <v>25</v>
      </c>
      <c r="L680" s="19">
        <v>57</v>
      </c>
      <c r="M680" s="19">
        <v>15</v>
      </c>
      <c r="N680" s="19">
        <v>15</v>
      </c>
      <c r="O680" s="19">
        <v>2</v>
      </c>
      <c r="P680" s="19">
        <v>60</v>
      </c>
      <c r="Q680" s="23">
        <f t="shared" si="10"/>
        <v>232</v>
      </c>
      <c r="R680" s="1"/>
      <c r="S680" s="1"/>
      <c r="T680" s="1"/>
      <c r="U680" s="1"/>
      <c r="V680" s="1"/>
      <c r="W680" s="1"/>
      <c r="X680" s="1"/>
      <c r="Y680" s="1"/>
      <c r="Z680" s="1"/>
    </row>
    <row r="681" spans="1:26" s="5" customFormat="1" ht="43.2" customHeight="1" x14ac:dyDescent="0.3">
      <c r="A681" s="19" t="s">
        <v>2806</v>
      </c>
      <c r="B681" s="19" t="s">
        <v>1275</v>
      </c>
      <c r="C681" s="19" t="s">
        <v>1273</v>
      </c>
      <c r="D681" s="19" t="s">
        <v>5</v>
      </c>
      <c r="E681" s="19" t="s">
        <v>563</v>
      </c>
      <c r="F681" s="19" t="s">
        <v>79</v>
      </c>
      <c r="G681" s="19">
        <v>5</v>
      </c>
      <c r="H681" s="19">
        <v>227</v>
      </c>
      <c r="I681" s="21">
        <v>13</v>
      </c>
      <c r="J681" s="19">
        <v>179</v>
      </c>
      <c r="K681" s="22">
        <v>75</v>
      </c>
      <c r="L681" s="19">
        <v>169</v>
      </c>
      <c r="M681" s="19">
        <v>125</v>
      </c>
      <c r="N681" s="19">
        <v>300</v>
      </c>
      <c r="O681" s="19">
        <v>80</v>
      </c>
      <c r="P681" s="19">
        <v>140</v>
      </c>
      <c r="Q681" s="23">
        <f t="shared" si="10"/>
        <v>1308</v>
      </c>
      <c r="R681" s="4"/>
      <c r="S681" s="4"/>
      <c r="T681" s="4"/>
      <c r="U681" s="4"/>
      <c r="V681" s="4"/>
      <c r="W681" s="4"/>
      <c r="X681" s="4"/>
      <c r="Y681" s="4"/>
      <c r="Z681" s="4"/>
    </row>
    <row r="682" spans="1:26" s="5" customFormat="1" ht="43.2" customHeight="1" x14ac:dyDescent="0.3">
      <c r="A682" s="19" t="s">
        <v>2807</v>
      </c>
      <c r="B682" s="19" t="s">
        <v>1275</v>
      </c>
      <c r="C682" s="19" t="s">
        <v>1893</v>
      </c>
      <c r="D682" s="19" t="s">
        <v>125</v>
      </c>
      <c r="E682" s="19" t="s">
        <v>1277</v>
      </c>
      <c r="F682" s="19" t="s">
        <v>68</v>
      </c>
      <c r="G682" s="19">
        <v>1</v>
      </c>
      <c r="H682" s="19">
        <v>80</v>
      </c>
      <c r="I682" s="21">
        <v>150</v>
      </c>
      <c r="J682" s="19">
        <v>451</v>
      </c>
      <c r="K682" s="22">
        <v>70</v>
      </c>
      <c r="L682" s="19">
        <v>306</v>
      </c>
      <c r="M682" s="19">
        <v>97</v>
      </c>
      <c r="N682" s="19">
        <v>1</v>
      </c>
      <c r="O682" s="19">
        <v>35</v>
      </c>
      <c r="P682" s="19">
        <v>200</v>
      </c>
      <c r="Q682" s="23">
        <f t="shared" si="10"/>
        <v>1390</v>
      </c>
      <c r="R682" s="4"/>
      <c r="S682" s="4"/>
      <c r="T682" s="4"/>
      <c r="U682" s="4"/>
      <c r="V682" s="4"/>
      <c r="W682" s="4"/>
      <c r="X682" s="4"/>
      <c r="Y682" s="4"/>
      <c r="Z682" s="4"/>
    </row>
    <row r="683" spans="1:26" s="5" customFormat="1" ht="43.2" customHeight="1" x14ac:dyDescent="0.3">
      <c r="A683" s="19" t="s">
        <v>2808</v>
      </c>
      <c r="B683" s="19" t="s">
        <v>1275</v>
      </c>
      <c r="C683" s="19" t="s">
        <v>1269</v>
      </c>
      <c r="D683" s="19" t="s">
        <v>125</v>
      </c>
      <c r="E683" s="19" t="s">
        <v>1271</v>
      </c>
      <c r="F683" s="19" t="s">
        <v>1270</v>
      </c>
      <c r="G683" s="60">
        <v>1</v>
      </c>
      <c r="H683" s="19">
        <v>48</v>
      </c>
      <c r="I683" s="21">
        <v>1</v>
      </c>
      <c r="J683" s="19">
        <v>1</v>
      </c>
      <c r="K683" s="22">
        <v>1</v>
      </c>
      <c r="L683" s="19">
        <v>19</v>
      </c>
      <c r="M683" s="19">
        <v>1</v>
      </c>
      <c r="N683" s="19">
        <v>200</v>
      </c>
      <c r="O683" s="19">
        <v>4</v>
      </c>
      <c r="P683" s="19">
        <v>50</v>
      </c>
      <c r="Q683" s="23">
        <f t="shared" si="10"/>
        <v>325</v>
      </c>
      <c r="R683" s="4"/>
      <c r="S683" s="4"/>
      <c r="T683" s="4"/>
      <c r="U683" s="4"/>
      <c r="V683" s="4"/>
      <c r="W683" s="4"/>
      <c r="X683" s="4"/>
      <c r="Y683" s="4"/>
      <c r="Z683" s="4"/>
    </row>
    <row r="684" spans="1:26" s="5" customFormat="1" ht="43.2" customHeight="1" x14ac:dyDescent="0.3">
      <c r="A684" s="19" t="s">
        <v>2809</v>
      </c>
      <c r="B684" s="19" t="s">
        <v>1275</v>
      </c>
      <c r="C684" s="19" t="s">
        <v>1276</v>
      </c>
      <c r="D684" s="19" t="s">
        <v>125</v>
      </c>
      <c r="E684" s="19" t="s">
        <v>1277</v>
      </c>
      <c r="F684" s="19" t="s">
        <v>68</v>
      </c>
      <c r="G684" s="19">
        <v>1</v>
      </c>
      <c r="H684" s="20">
        <v>298</v>
      </c>
      <c r="I684" s="21">
        <v>120</v>
      </c>
      <c r="J684" s="20">
        <v>100</v>
      </c>
      <c r="K684" s="25">
        <v>65</v>
      </c>
      <c r="L684" s="19">
        <v>1</v>
      </c>
      <c r="M684" s="19">
        <v>80</v>
      </c>
      <c r="N684" s="19">
        <v>120</v>
      </c>
      <c r="O684" s="20">
        <v>20</v>
      </c>
      <c r="P684" s="20">
        <v>230</v>
      </c>
      <c r="Q684" s="23">
        <f t="shared" si="10"/>
        <v>1034</v>
      </c>
      <c r="R684" s="4"/>
      <c r="S684" s="4"/>
      <c r="T684" s="4"/>
      <c r="U684" s="4"/>
      <c r="V684" s="4"/>
      <c r="W684" s="4"/>
      <c r="X684" s="4"/>
      <c r="Y684" s="4"/>
      <c r="Z684" s="4"/>
    </row>
    <row r="685" spans="1:26" s="5" customFormat="1" ht="43.2" customHeight="1" x14ac:dyDescent="0.3">
      <c r="A685" s="19" t="s">
        <v>2810</v>
      </c>
      <c r="B685" s="19" t="s">
        <v>1275</v>
      </c>
      <c r="C685" s="19" t="s">
        <v>1273</v>
      </c>
      <c r="D685" s="19" t="s">
        <v>5</v>
      </c>
      <c r="E685" s="19" t="s">
        <v>138</v>
      </c>
      <c r="F685" s="19" t="s">
        <v>79</v>
      </c>
      <c r="G685" s="19">
        <v>5</v>
      </c>
      <c r="H685" s="20">
        <v>194</v>
      </c>
      <c r="I685" s="21">
        <v>40</v>
      </c>
      <c r="J685" s="20">
        <v>2</v>
      </c>
      <c r="K685" s="25">
        <v>35</v>
      </c>
      <c r="L685" s="20">
        <v>15</v>
      </c>
      <c r="M685" s="19">
        <v>1</v>
      </c>
      <c r="N685" s="19">
        <v>1</v>
      </c>
      <c r="O685" s="20">
        <v>1</v>
      </c>
      <c r="P685" s="20">
        <v>120</v>
      </c>
      <c r="Q685" s="23">
        <f t="shared" si="10"/>
        <v>409</v>
      </c>
      <c r="R685" s="4"/>
      <c r="S685" s="4"/>
      <c r="T685" s="4"/>
      <c r="U685" s="4"/>
      <c r="V685" s="4"/>
      <c r="W685" s="4"/>
      <c r="X685" s="4"/>
      <c r="Y685" s="4"/>
      <c r="Z685" s="4"/>
    </row>
    <row r="686" spans="1:26" s="5" customFormat="1" ht="43.2" customHeight="1" x14ac:dyDescent="0.3">
      <c r="A686" s="19" t="s">
        <v>2811</v>
      </c>
      <c r="B686" s="19" t="s">
        <v>1275</v>
      </c>
      <c r="C686" s="19" t="s">
        <v>1273</v>
      </c>
      <c r="D686" s="19" t="s">
        <v>5</v>
      </c>
      <c r="E686" s="19" t="s">
        <v>64</v>
      </c>
      <c r="F686" s="19" t="s">
        <v>59</v>
      </c>
      <c r="G686" s="19">
        <v>10</v>
      </c>
      <c r="H686" s="19">
        <v>2</v>
      </c>
      <c r="I686" s="21">
        <v>485</v>
      </c>
      <c r="J686" s="19">
        <v>52</v>
      </c>
      <c r="K686" s="22">
        <v>1</v>
      </c>
      <c r="L686" s="19">
        <v>5</v>
      </c>
      <c r="M686" s="19">
        <v>48</v>
      </c>
      <c r="N686" s="19">
        <v>1</v>
      </c>
      <c r="O686" s="19">
        <v>1</v>
      </c>
      <c r="P686" s="19">
        <v>1</v>
      </c>
      <c r="Q686" s="23">
        <f t="shared" si="10"/>
        <v>596</v>
      </c>
      <c r="R686" s="4"/>
      <c r="S686" s="4"/>
      <c r="T686" s="4"/>
      <c r="U686" s="4"/>
      <c r="V686" s="4"/>
      <c r="W686" s="4"/>
      <c r="X686" s="4"/>
      <c r="Y686" s="4"/>
      <c r="Z686" s="4"/>
    </row>
    <row r="687" spans="1:26" s="5" customFormat="1" ht="43.2" customHeight="1" x14ac:dyDescent="0.3">
      <c r="A687" s="19" t="s">
        <v>2812</v>
      </c>
      <c r="B687" s="19" t="s">
        <v>1275</v>
      </c>
      <c r="C687" s="19" t="s">
        <v>1273</v>
      </c>
      <c r="D687" s="19" t="s">
        <v>5</v>
      </c>
      <c r="E687" s="19" t="s">
        <v>263</v>
      </c>
      <c r="F687" s="19" t="s">
        <v>59</v>
      </c>
      <c r="G687" s="19">
        <v>10</v>
      </c>
      <c r="H687" s="19">
        <v>54</v>
      </c>
      <c r="I687" s="21">
        <v>89</v>
      </c>
      <c r="J687" s="19">
        <v>49</v>
      </c>
      <c r="K687" s="22">
        <v>26</v>
      </c>
      <c r="L687" s="19">
        <v>6</v>
      </c>
      <c r="M687" s="19">
        <v>1</v>
      </c>
      <c r="N687" s="19">
        <v>1</v>
      </c>
      <c r="O687" s="19">
        <v>7</v>
      </c>
      <c r="P687" s="19">
        <v>200</v>
      </c>
      <c r="Q687" s="23">
        <f t="shared" si="10"/>
        <v>433</v>
      </c>
      <c r="R687" s="4"/>
      <c r="S687" s="4"/>
      <c r="T687" s="4"/>
      <c r="U687" s="4"/>
      <c r="V687" s="4"/>
      <c r="W687" s="4"/>
      <c r="X687" s="4"/>
      <c r="Y687" s="4"/>
      <c r="Z687" s="4"/>
    </row>
    <row r="688" spans="1:26" s="5" customFormat="1" ht="43.2" customHeight="1" x14ac:dyDescent="0.3">
      <c r="A688" s="19" t="s">
        <v>2813</v>
      </c>
      <c r="B688" s="19" t="s">
        <v>1275</v>
      </c>
      <c r="C688" s="19" t="s">
        <v>1269</v>
      </c>
      <c r="D688" s="19" t="s">
        <v>125</v>
      </c>
      <c r="E688" s="19" t="s">
        <v>1272</v>
      </c>
      <c r="F688" s="19" t="s">
        <v>1270</v>
      </c>
      <c r="G688" s="60">
        <v>1</v>
      </c>
      <c r="H688" s="19">
        <v>1</v>
      </c>
      <c r="I688" s="21">
        <v>1</v>
      </c>
      <c r="J688" s="19">
        <v>1</v>
      </c>
      <c r="K688" s="22">
        <v>1</v>
      </c>
      <c r="L688" s="19">
        <v>8</v>
      </c>
      <c r="M688" s="19">
        <v>1</v>
      </c>
      <c r="N688" s="19">
        <v>1</v>
      </c>
      <c r="O688" s="19">
        <v>1</v>
      </c>
      <c r="P688" s="19">
        <v>130</v>
      </c>
      <c r="Q688" s="23">
        <f t="shared" si="10"/>
        <v>145</v>
      </c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43.2" customHeight="1" x14ac:dyDescent="0.3">
      <c r="A689" s="19" t="s">
        <v>2814</v>
      </c>
      <c r="B689" s="19" t="s">
        <v>1275</v>
      </c>
      <c r="C689" s="19" t="s">
        <v>1283</v>
      </c>
      <c r="D689" s="19" t="s">
        <v>66</v>
      </c>
      <c r="E689" s="19" t="s">
        <v>1288</v>
      </c>
      <c r="F689" s="19" t="s">
        <v>3610</v>
      </c>
      <c r="G689" s="19">
        <v>1</v>
      </c>
      <c r="H689" s="19">
        <v>26</v>
      </c>
      <c r="I689" s="21">
        <v>80</v>
      </c>
      <c r="J689" s="19">
        <v>7</v>
      </c>
      <c r="K689" s="22">
        <v>6</v>
      </c>
      <c r="L689" s="19">
        <v>14</v>
      </c>
      <c r="M689" s="19">
        <v>5</v>
      </c>
      <c r="N689" s="19">
        <v>6</v>
      </c>
      <c r="O689" s="19">
        <v>13</v>
      </c>
      <c r="P689" s="19">
        <v>30</v>
      </c>
      <c r="Q689" s="23">
        <f t="shared" si="10"/>
        <v>187</v>
      </c>
      <c r="R689" s="1"/>
      <c r="S689" s="1"/>
      <c r="T689" s="1"/>
      <c r="U689" s="1"/>
      <c r="V689" s="1"/>
      <c r="W689" s="1"/>
      <c r="X689" s="1"/>
      <c r="Y689" s="1"/>
      <c r="Z689" s="1"/>
    </row>
    <row r="690" spans="1:26" s="5" customFormat="1" ht="43.2" customHeight="1" x14ac:dyDescent="0.3">
      <c r="A690" s="19" t="s">
        <v>2815</v>
      </c>
      <c r="B690" s="19" t="s">
        <v>1275</v>
      </c>
      <c r="C690" s="19" t="s">
        <v>1289</v>
      </c>
      <c r="D690" s="19" t="s">
        <v>5</v>
      </c>
      <c r="E690" s="19" t="s">
        <v>1290</v>
      </c>
      <c r="F690" s="19" t="s">
        <v>59</v>
      </c>
      <c r="G690" s="19">
        <v>10</v>
      </c>
      <c r="H690" s="20">
        <v>10</v>
      </c>
      <c r="I690" s="21">
        <v>1</v>
      </c>
      <c r="J690" s="20">
        <v>1</v>
      </c>
      <c r="K690" s="22">
        <v>1</v>
      </c>
      <c r="L690" s="19">
        <v>1</v>
      </c>
      <c r="M690" s="19">
        <v>10</v>
      </c>
      <c r="N690" s="19">
        <v>15</v>
      </c>
      <c r="O690" s="20">
        <v>1</v>
      </c>
      <c r="P690" s="20">
        <v>60</v>
      </c>
      <c r="Q690" s="23">
        <f t="shared" si="10"/>
        <v>100</v>
      </c>
      <c r="R690" s="4"/>
      <c r="S690" s="4"/>
      <c r="T690" s="4"/>
      <c r="U690" s="4"/>
      <c r="V690" s="4"/>
      <c r="W690" s="4"/>
      <c r="X690" s="4"/>
      <c r="Y690" s="4"/>
      <c r="Z690" s="4"/>
    </row>
    <row r="691" spans="1:26" s="5" customFormat="1" ht="43.2" customHeight="1" x14ac:dyDescent="0.3">
      <c r="A691" s="19" t="s">
        <v>2816</v>
      </c>
      <c r="B691" s="19" t="s">
        <v>1870</v>
      </c>
      <c r="C691" s="19" t="s">
        <v>1383</v>
      </c>
      <c r="D691" s="19" t="s">
        <v>67</v>
      </c>
      <c r="E691" s="19" t="s">
        <v>122</v>
      </c>
      <c r="F691" s="19" t="s">
        <v>68</v>
      </c>
      <c r="G691" s="19">
        <v>1</v>
      </c>
      <c r="H691" s="19">
        <v>7</v>
      </c>
      <c r="I691" s="21">
        <v>1</v>
      </c>
      <c r="J691" s="19">
        <v>1</v>
      </c>
      <c r="K691" s="22">
        <v>1</v>
      </c>
      <c r="L691" s="19">
        <v>1</v>
      </c>
      <c r="M691" s="19">
        <v>1</v>
      </c>
      <c r="N691" s="19">
        <v>1</v>
      </c>
      <c r="O691" s="19">
        <v>1</v>
      </c>
      <c r="P691" s="19">
        <v>1</v>
      </c>
      <c r="Q691" s="23">
        <f t="shared" si="10"/>
        <v>15</v>
      </c>
      <c r="R691" s="4"/>
      <c r="S691" s="4"/>
      <c r="T691" s="4"/>
      <c r="U691" s="4"/>
      <c r="V691" s="4"/>
      <c r="W691" s="4"/>
      <c r="X691" s="4"/>
      <c r="Y691" s="4"/>
      <c r="Z691" s="4"/>
    </row>
    <row r="692" spans="1:26" s="5" customFormat="1" ht="43.2" customHeight="1" x14ac:dyDescent="0.3">
      <c r="A692" s="19" t="s">
        <v>2817</v>
      </c>
      <c r="B692" s="19" t="s">
        <v>1300</v>
      </c>
      <c r="C692" s="19" t="s">
        <v>1296</v>
      </c>
      <c r="D692" s="19" t="s">
        <v>5</v>
      </c>
      <c r="E692" s="19" t="s">
        <v>1299</v>
      </c>
      <c r="F692" s="19" t="s">
        <v>19</v>
      </c>
      <c r="G692" s="19">
        <v>1</v>
      </c>
      <c r="H692" s="19">
        <v>40</v>
      </c>
      <c r="I692" s="21">
        <v>4</v>
      </c>
      <c r="J692" s="19">
        <v>1</v>
      </c>
      <c r="K692" s="22">
        <v>1</v>
      </c>
      <c r="L692" s="19">
        <v>1</v>
      </c>
      <c r="M692" s="19">
        <v>1</v>
      </c>
      <c r="N692" s="19">
        <v>1</v>
      </c>
      <c r="O692" s="19">
        <v>1</v>
      </c>
      <c r="P692" s="19">
        <v>140</v>
      </c>
      <c r="Q692" s="23">
        <f t="shared" si="10"/>
        <v>190</v>
      </c>
      <c r="R692" s="4"/>
      <c r="S692" s="4"/>
      <c r="T692" s="4"/>
      <c r="U692" s="4"/>
      <c r="V692" s="4"/>
      <c r="W692" s="4"/>
      <c r="X692" s="4"/>
      <c r="Y692" s="4"/>
      <c r="Z692" s="4"/>
    </row>
    <row r="693" spans="1:26" s="5" customFormat="1" ht="43.2" customHeight="1" x14ac:dyDescent="0.3">
      <c r="A693" s="19" t="s">
        <v>2818</v>
      </c>
      <c r="B693" s="19" t="s">
        <v>37</v>
      </c>
      <c r="C693" s="19" t="s">
        <v>39</v>
      </c>
      <c r="D693" s="19" t="s">
        <v>5</v>
      </c>
      <c r="E693" s="19" t="s">
        <v>38</v>
      </c>
      <c r="F693" s="19" t="s">
        <v>34</v>
      </c>
      <c r="G693" s="19">
        <v>10</v>
      </c>
      <c r="H693" s="19">
        <v>17</v>
      </c>
      <c r="I693" s="21">
        <v>1</v>
      </c>
      <c r="J693" s="19">
        <v>23</v>
      </c>
      <c r="K693" s="22">
        <v>1</v>
      </c>
      <c r="L693" s="19">
        <v>5</v>
      </c>
      <c r="M693" s="19">
        <v>1</v>
      </c>
      <c r="N693" s="19">
        <v>1</v>
      </c>
      <c r="O693" s="19">
        <v>1</v>
      </c>
      <c r="P693" s="19">
        <v>10</v>
      </c>
      <c r="Q693" s="23">
        <f t="shared" si="10"/>
        <v>60</v>
      </c>
      <c r="R693" s="4"/>
      <c r="S693" s="4"/>
      <c r="T693" s="4"/>
      <c r="U693" s="4"/>
      <c r="V693" s="4"/>
      <c r="W693" s="4"/>
      <c r="X693" s="4"/>
      <c r="Y693" s="4"/>
      <c r="Z693" s="4"/>
    </row>
    <row r="694" spans="1:26" s="5" customFormat="1" ht="43.2" customHeight="1" x14ac:dyDescent="0.3">
      <c r="A694" s="19" t="s">
        <v>2819</v>
      </c>
      <c r="B694" s="19" t="s">
        <v>37</v>
      </c>
      <c r="C694" s="19" t="s">
        <v>37</v>
      </c>
      <c r="D694" s="19" t="s">
        <v>93</v>
      </c>
      <c r="E694" s="19" t="s">
        <v>267</v>
      </c>
      <c r="F694" s="19" t="s">
        <v>143</v>
      </c>
      <c r="G694" s="19">
        <v>10</v>
      </c>
      <c r="H694" s="19">
        <v>1</v>
      </c>
      <c r="I694" s="21">
        <v>1</v>
      </c>
      <c r="J694" s="19">
        <v>1</v>
      </c>
      <c r="K694" s="22">
        <v>1</v>
      </c>
      <c r="L694" s="19">
        <v>1</v>
      </c>
      <c r="M694" s="19">
        <v>1</v>
      </c>
      <c r="N694" s="19">
        <v>1</v>
      </c>
      <c r="O694" s="19">
        <v>1</v>
      </c>
      <c r="P694" s="19">
        <v>1</v>
      </c>
      <c r="Q694" s="23">
        <f t="shared" si="10"/>
        <v>9</v>
      </c>
      <c r="R694" s="4"/>
      <c r="S694" s="4"/>
      <c r="T694" s="4"/>
      <c r="U694" s="4"/>
      <c r="V694" s="4"/>
      <c r="W694" s="4"/>
      <c r="X694" s="4"/>
      <c r="Y694" s="4"/>
      <c r="Z694" s="4"/>
    </row>
    <row r="695" spans="1:26" s="5" customFormat="1" ht="43.2" customHeight="1" x14ac:dyDescent="0.3">
      <c r="A695" s="19" t="s">
        <v>2820</v>
      </c>
      <c r="B695" s="31" t="s">
        <v>3611</v>
      </c>
      <c r="C695" s="20" t="s">
        <v>1297</v>
      </c>
      <c r="D695" s="20" t="s">
        <v>3612</v>
      </c>
      <c r="E695" s="20" t="s">
        <v>3613</v>
      </c>
      <c r="F695" s="20" t="s">
        <v>3614</v>
      </c>
      <c r="G695" s="20">
        <v>1</v>
      </c>
      <c r="H695" s="31">
        <v>1</v>
      </c>
      <c r="I695" s="21">
        <v>1</v>
      </c>
      <c r="J695" s="20">
        <v>1</v>
      </c>
      <c r="K695" s="22">
        <v>1</v>
      </c>
      <c r="L695" s="19">
        <v>1</v>
      </c>
      <c r="M695" s="19">
        <v>3</v>
      </c>
      <c r="N695" s="19">
        <v>20</v>
      </c>
      <c r="O695" s="20">
        <v>20</v>
      </c>
      <c r="P695" s="20">
        <v>1</v>
      </c>
      <c r="Q695" s="23">
        <f t="shared" si="10"/>
        <v>49</v>
      </c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43.2" customHeight="1" x14ac:dyDescent="0.3">
      <c r="A696" s="19" t="s">
        <v>2821</v>
      </c>
      <c r="B696" s="19" t="s">
        <v>551</v>
      </c>
      <c r="C696" s="19" t="s">
        <v>550</v>
      </c>
      <c r="D696" s="19" t="s">
        <v>101</v>
      </c>
      <c r="E696" s="19" t="s">
        <v>117</v>
      </c>
      <c r="F696" s="19" t="s">
        <v>170</v>
      </c>
      <c r="G696" s="19">
        <v>28</v>
      </c>
      <c r="H696" s="19">
        <v>1</v>
      </c>
      <c r="I696" s="21">
        <v>16</v>
      </c>
      <c r="J696" s="19">
        <v>1</v>
      </c>
      <c r="K696" s="22">
        <v>6</v>
      </c>
      <c r="L696" s="19">
        <v>8</v>
      </c>
      <c r="M696" s="19">
        <v>1</v>
      </c>
      <c r="N696" s="19">
        <v>1</v>
      </c>
      <c r="O696" s="19">
        <v>1</v>
      </c>
      <c r="P696" s="19">
        <v>6</v>
      </c>
      <c r="Q696" s="23">
        <f t="shared" si="10"/>
        <v>41</v>
      </c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43.2" customHeight="1" x14ac:dyDescent="0.3">
      <c r="A697" s="19" t="s">
        <v>2822</v>
      </c>
      <c r="B697" s="19" t="s">
        <v>551</v>
      </c>
      <c r="C697" s="19" t="s">
        <v>550</v>
      </c>
      <c r="D697" s="19" t="s">
        <v>101</v>
      </c>
      <c r="E697" s="19" t="s">
        <v>57</v>
      </c>
      <c r="F697" s="19" t="s">
        <v>170</v>
      </c>
      <c r="G697" s="19">
        <v>28</v>
      </c>
      <c r="H697" s="19">
        <v>5</v>
      </c>
      <c r="I697" s="21">
        <v>3</v>
      </c>
      <c r="J697" s="19">
        <v>1</v>
      </c>
      <c r="K697" s="22">
        <v>3</v>
      </c>
      <c r="L697" s="19">
        <v>8</v>
      </c>
      <c r="M697" s="19">
        <v>1</v>
      </c>
      <c r="N697" s="19">
        <v>1</v>
      </c>
      <c r="O697" s="19">
        <v>1</v>
      </c>
      <c r="P697" s="19">
        <v>85</v>
      </c>
      <c r="Q697" s="23">
        <f t="shared" si="10"/>
        <v>108</v>
      </c>
      <c r="R697" s="1"/>
      <c r="S697" s="1"/>
      <c r="T697" s="1"/>
      <c r="U697" s="1"/>
      <c r="V697" s="1"/>
      <c r="W697" s="1"/>
      <c r="X697" s="1"/>
      <c r="Y697" s="1"/>
      <c r="Z697" s="1"/>
    </row>
    <row r="698" spans="1:26" s="5" customFormat="1" ht="43.2" customHeight="1" x14ac:dyDescent="0.3">
      <c r="A698" s="19" t="s">
        <v>2823</v>
      </c>
      <c r="B698" s="19" t="s">
        <v>551</v>
      </c>
      <c r="C698" s="19" t="s">
        <v>550</v>
      </c>
      <c r="D698" s="19" t="s">
        <v>101</v>
      </c>
      <c r="E698" s="19" t="s">
        <v>188</v>
      </c>
      <c r="F698" s="19" t="s">
        <v>170</v>
      </c>
      <c r="G698" s="19">
        <v>28</v>
      </c>
      <c r="H698" s="19">
        <v>4</v>
      </c>
      <c r="I698" s="21">
        <v>1</v>
      </c>
      <c r="J698" s="19">
        <v>1</v>
      </c>
      <c r="K698" s="22">
        <v>12</v>
      </c>
      <c r="L698" s="19">
        <v>18</v>
      </c>
      <c r="M698" s="19">
        <v>1</v>
      </c>
      <c r="N698" s="19">
        <v>1</v>
      </c>
      <c r="O698" s="19">
        <v>1</v>
      </c>
      <c r="P698" s="19">
        <v>6</v>
      </c>
      <c r="Q698" s="23">
        <f t="shared" si="10"/>
        <v>45</v>
      </c>
      <c r="R698" s="4"/>
      <c r="S698" s="4"/>
      <c r="T698" s="4"/>
      <c r="U698" s="4"/>
      <c r="V698" s="4"/>
      <c r="W698" s="4"/>
      <c r="X698" s="4"/>
      <c r="Y698" s="4"/>
      <c r="Z698" s="4"/>
    </row>
    <row r="699" spans="1:26" s="5" customFormat="1" ht="43.2" customHeight="1" x14ac:dyDescent="0.3">
      <c r="A699" s="19" t="s">
        <v>2824</v>
      </c>
      <c r="B699" s="19" t="s">
        <v>1279</v>
      </c>
      <c r="C699" s="19" t="s">
        <v>1274</v>
      </c>
      <c r="D699" s="19" t="s">
        <v>101</v>
      </c>
      <c r="E699" s="19" t="s">
        <v>111</v>
      </c>
      <c r="F699" s="19" t="s">
        <v>114</v>
      </c>
      <c r="G699" s="19">
        <v>60</v>
      </c>
      <c r="H699" s="20">
        <v>1</v>
      </c>
      <c r="I699" s="21">
        <v>1</v>
      </c>
      <c r="J699" s="20">
        <v>1</v>
      </c>
      <c r="K699" s="22">
        <v>1</v>
      </c>
      <c r="L699" s="19">
        <v>1</v>
      </c>
      <c r="M699" s="19">
        <v>1</v>
      </c>
      <c r="N699" s="19">
        <v>1</v>
      </c>
      <c r="O699" s="20">
        <v>1</v>
      </c>
      <c r="P699" s="20">
        <v>1</v>
      </c>
      <c r="Q699" s="23">
        <f t="shared" si="10"/>
        <v>9</v>
      </c>
      <c r="R699" s="4"/>
      <c r="S699" s="4"/>
      <c r="T699" s="4"/>
      <c r="U699" s="4"/>
      <c r="V699" s="4"/>
      <c r="W699" s="4"/>
      <c r="X699" s="4"/>
      <c r="Y699" s="4"/>
      <c r="Z699" s="4"/>
    </row>
    <row r="700" spans="1:26" s="5" customFormat="1" ht="43.2" customHeight="1" x14ac:dyDescent="0.3">
      <c r="A700" s="19" t="s">
        <v>2825</v>
      </c>
      <c r="B700" s="19" t="s">
        <v>1302</v>
      </c>
      <c r="C700" s="19" t="s">
        <v>1298</v>
      </c>
      <c r="D700" s="19" t="s">
        <v>101</v>
      </c>
      <c r="E700" s="19" t="s">
        <v>289</v>
      </c>
      <c r="F700" s="19" t="s">
        <v>95</v>
      </c>
      <c r="G700" s="19">
        <v>30</v>
      </c>
      <c r="H700" s="19">
        <v>152</v>
      </c>
      <c r="I700" s="21">
        <v>35</v>
      </c>
      <c r="J700" s="19">
        <v>72</v>
      </c>
      <c r="K700" s="22">
        <v>44</v>
      </c>
      <c r="L700" s="19">
        <v>90</v>
      </c>
      <c r="M700" s="19">
        <v>110</v>
      </c>
      <c r="N700" s="19">
        <v>200</v>
      </c>
      <c r="O700" s="19">
        <v>55</v>
      </c>
      <c r="P700" s="19">
        <v>150</v>
      </c>
      <c r="Q700" s="23">
        <f t="shared" si="10"/>
        <v>908</v>
      </c>
      <c r="R700" s="4"/>
      <c r="S700" s="4"/>
      <c r="T700" s="4"/>
      <c r="U700" s="4"/>
      <c r="V700" s="4"/>
      <c r="W700" s="4"/>
      <c r="X700" s="4"/>
      <c r="Y700" s="4"/>
      <c r="Z700" s="4"/>
    </row>
    <row r="701" spans="1:26" s="5" customFormat="1" ht="43.2" customHeight="1" x14ac:dyDescent="0.3">
      <c r="A701" s="19" t="s">
        <v>2826</v>
      </c>
      <c r="B701" s="19" t="s">
        <v>168</v>
      </c>
      <c r="C701" s="19" t="s">
        <v>3615</v>
      </c>
      <c r="D701" s="19" t="s">
        <v>101</v>
      </c>
      <c r="E701" s="19" t="s">
        <v>57</v>
      </c>
      <c r="F701" s="19" t="s">
        <v>95</v>
      </c>
      <c r="G701" s="19">
        <v>30</v>
      </c>
      <c r="H701" s="19">
        <v>2</v>
      </c>
      <c r="I701" s="21">
        <v>2</v>
      </c>
      <c r="J701" s="19">
        <v>1</v>
      </c>
      <c r="K701" s="22">
        <v>1</v>
      </c>
      <c r="L701" s="19">
        <v>1</v>
      </c>
      <c r="M701" s="19">
        <v>1</v>
      </c>
      <c r="N701" s="19">
        <v>1</v>
      </c>
      <c r="O701" s="19">
        <v>55</v>
      </c>
      <c r="P701" s="19">
        <v>12</v>
      </c>
      <c r="Q701" s="23">
        <f t="shared" si="10"/>
        <v>76</v>
      </c>
      <c r="R701" s="4"/>
      <c r="S701" s="4"/>
      <c r="T701" s="4"/>
      <c r="U701" s="4"/>
      <c r="V701" s="4"/>
      <c r="W701" s="4"/>
      <c r="X701" s="4"/>
      <c r="Y701" s="4"/>
      <c r="Z701" s="4"/>
    </row>
    <row r="702" spans="1:26" s="5" customFormat="1" ht="43.2" customHeight="1" x14ac:dyDescent="0.3">
      <c r="A702" s="19" t="s">
        <v>2827</v>
      </c>
      <c r="B702" s="19" t="s">
        <v>554</v>
      </c>
      <c r="C702" s="19" t="s">
        <v>552</v>
      </c>
      <c r="D702" s="20" t="s">
        <v>364</v>
      </c>
      <c r="E702" s="20" t="s">
        <v>304</v>
      </c>
      <c r="F702" s="20" t="s">
        <v>553</v>
      </c>
      <c r="G702" s="20">
        <v>25</v>
      </c>
      <c r="H702" s="20">
        <v>9</v>
      </c>
      <c r="I702" s="21">
        <v>10</v>
      </c>
      <c r="J702" s="20">
        <v>30</v>
      </c>
      <c r="K702" s="25">
        <v>38</v>
      </c>
      <c r="L702" s="20">
        <v>7</v>
      </c>
      <c r="M702" s="19">
        <v>1</v>
      </c>
      <c r="N702" s="19">
        <v>4</v>
      </c>
      <c r="O702" s="20">
        <v>1</v>
      </c>
      <c r="P702" s="20">
        <v>195</v>
      </c>
      <c r="Q702" s="23">
        <f t="shared" si="10"/>
        <v>295</v>
      </c>
      <c r="R702" s="4"/>
      <c r="S702" s="4"/>
      <c r="T702" s="4"/>
      <c r="U702" s="4"/>
      <c r="V702" s="4"/>
      <c r="W702" s="4"/>
      <c r="X702" s="4"/>
      <c r="Y702" s="4"/>
      <c r="Z702" s="4"/>
    </row>
    <row r="703" spans="1:26" s="5" customFormat="1" ht="43.2" customHeight="1" x14ac:dyDescent="0.3">
      <c r="A703" s="19" t="s">
        <v>2828</v>
      </c>
      <c r="B703" s="19" t="s">
        <v>554</v>
      </c>
      <c r="C703" s="19" t="s">
        <v>552</v>
      </c>
      <c r="D703" s="19" t="s">
        <v>364</v>
      </c>
      <c r="E703" s="19" t="s">
        <v>171</v>
      </c>
      <c r="F703" s="19" t="s">
        <v>553</v>
      </c>
      <c r="G703" s="19">
        <v>25</v>
      </c>
      <c r="H703" s="20">
        <v>23</v>
      </c>
      <c r="I703" s="21">
        <v>3</v>
      </c>
      <c r="J703" s="20">
        <v>1</v>
      </c>
      <c r="K703" s="22">
        <v>1</v>
      </c>
      <c r="L703" s="20">
        <v>4</v>
      </c>
      <c r="M703" s="19">
        <v>1</v>
      </c>
      <c r="N703" s="19">
        <v>3</v>
      </c>
      <c r="O703" s="20">
        <v>1</v>
      </c>
      <c r="P703" s="20">
        <v>18</v>
      </c>
      <c r="Q703" s="23">
        <f t="shared" si="10"/>
        <v>55</v>
      </c>
      <c r="R703" s="4"/>
      <c r="S703" s="4"/>
      <c r="T703" s="4"/>
      <c r="U703" s="4"/>
      <c r="V703" s="4"/>
      <c r="W703" s="4"/>
      <c r="X703" s="4"/>
      <c r="Y703" s="4"/>
      <c r="Z703" s="4"/>
    </row>
    <row r="704" spans="1:26" s="5" customFormat="1" ht="43.2" customHeight="1" x14ac:dyDescent="0.3">
      <c r="A704" s="19" t="s">
        <v>2829</v>
      </c>
      <c r="B704" s="19" t="s">
        <v>1285</v>
      </c>
      <c r="C704" s="19" t="s">
        <v>1280</v>
      </c>
      <c r="D704" s="19" t="s">
        <v>93</v>
      </c>
      <c r="E704" s="19" t="s">
        <v>412</v>
      </c>
      <c r="F704" s="19" t="s">
        <v>105</v>
      </c>
      <c r="G704" s="19">
        <v>20</v>
      </c>
      <c r="H704" s="19">
        <v>1</v>
      </c>
      <c r="I704" s="21">
        <v>1</v>
      </c>
      <c r="J704" s="19">
        <v>1</v>
      </c>
      <c r="K704" s="22">
        <v>8</v>
      </c>
      <c r="L704" s="19">
        <v>1</v>
      </c>
      <c r="M704" s="19">
        <v>1</v>
      </c>
      <c r="N704" s="19">
        <v>1</v>
      </c>
      <c r="O704" s="20">
        <v>1</v>
      </c>
      <c r="P704" s="19">
        <v>5</v>
      </c>
      <c r="Q704" s="23">
        <f t="shared" si="10"/>
        <v>20</v>
      </c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43.2" customHeight="1" x14ac:dyDescent="0.3">
      <c r="A705" s="19" t="s">
        <v>2830</v>
      </c>
      <c r="B705" s="19" t="s">
        <v>672</v>
      </c>
      <c r="C705" s="19" t="s">
        <v>3616</v>
      </c>
      <c r="D705" s="19" t="s">
        <v>93</v>
      </c>
      <c r="E705" s="19" t="s">
        <v>150</v>
      </c>
      <c r="F705" s="19" t="s">
        <v>95</v>
      </c>
      <c r="G705" s="19">
        <v>30</v>
      </c>
      <c r="H705" s="19">
        <v>22</v>
      </c>
      <c r="I705" s="21">
        <v>1</v>
      </c>
      <c r="J705" s="19">
        <v>8</v>
      </c>
      <c r="K705" s="22">
        <v>6</v>
      </c>
      <c r="L705" s="19">
        <v>3</v>
      </c>
      <c r="M705" s="19">
        <v>2</v>
      </c>
      <c r="N705" s="19">
        <v>2</v>
      </c>
      <c r="O705" s="20">
        <v>1</v>
      </c>
      <c r="P705" s="19">
        <v>60</v>
      </c>
      <c r="Q705" s="23">
        <f t="shared" si="10"/>
        <v>105</v>
      </c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43.2" customHeight="1" x14ac:dyDescent="0.3">
      <c r="A706" s="19" t="s">
        <v>2831</v>
      </c>
      <c r="B706" s="19" t="s">
        <v>1306</v>
      </c>
      <c r="C706" s="19" t="s">
        <v>1303</v>
      </c>
      <c r="D706" s="19" t="s">
        <v>1305</v>
      </c>
      <c r="E706" s="19" t="s">
        <v>1304</v>
      </c>
      <c r="F706" s="19" t="s">
        <v>21</v>
      </c>
      <c r="G706" s="19">
        <v>1</v>
      </c>
      <c r="H706" s="19">
        <v>1</v>
      </c>
      <c r="I706" s="21">
        <v>15</v>
      </c>
      <c r="J706" s="19">
        <v>4</v>
      </c>
      <c r="K706" s="22">
        <v>1</v>
      </c>
      <c r="L706" s="19">
        <v>1</v>
      </c>
      <c r="M706" s="19">
        <v>1</v>
      </c>
      <c r="N706" s="19">
        <v>1</v>
      </c>
      <c r="O706" s="20">
        <v>1</v>
      </c>
      <c r="P706" s="19">
        <v>1</v>
      </c>
      <c r="Q706" s="23">
        <f t="shared" si="10"/>
        <v>26</v>
      </c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43.2" customHeight="1" x14ac:dyDescent="0.3">
      <c r="A707" s="19" t="s">
        <v>2832</v>
      </c>
      <c r="B707" s="19" t="s">
        <v>1317</v>
      </c>
      <c r="C707" s="19" t="s">
        <v>1314</v>
      </c>
      <c r="D707" s="19" t="s">
        <v>101</v>
      </c>
      <c r="E707" s="19" t="s">
        <v>117</v>
      </c>
      <c r="F707" s="19" t="s">
        <v>95</v>
      </c>
      <c r="G707" s="19">
        <v>30</v>
      </c>
      <c r="H707" s="19">
        <v>1</v>
      </c>
      <c r="I707" s="21">
        <v>1</v>
      </c>
      <c r="J707" s="19">
        <v>1</v>
      </c>
      <c r="K707" s="22">
        <v>1</v>
      </c>
      <c r="L707" s="19">
        <v>1</v>
      </c>
      <c r="M707" s="19">
        <v>1</v>
      </c>
      <c r="N707" s="19">
        <v>1</v>
      </c>
      <c r="O707" s="20">
        <v>1</v>
      </c>
      <c r="P707" s="19">
        <v>1</v>
      </c>
      <c r="Q707" s="23">
        <f t="shared" si="10"/>
        <v>9</v>
      </c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43.2" customHeight="1" x14ac:dyDescent="0.3">
      <c r="A708" s="19" t="s">
        <v>2833</v>
      </c>
      <c r="B708" s="19" t="s">
        <v>1854</v>
      </c>
      <c r="C708" s="19" t="s">
        <v>1307</v>
      </c>
      <c r="D708" s="19" t="s">
        <v>266</v>
      </c>
      <c r="E708" s="19" t="s">
        <v>1308</v>
      </c>
      <c r="F708" s="19" t="s">
        <v>1309</v>
      </c>
      <c r="G708" s="19">
        <v>48</v>
      </c>
      <c r="H708" s="19">
        <v>29</v>
      </c>
      <c r="I708" s="21">
        <v>3</v>
      </c>
      <c r="J708" s="19">
        <v>2</v>
      </c>
      <c r="K708" s="22">
        <v>2</v>
      </c>
      <c r="L708" s="19">
        <v>2</v>
      </c>
      <c r="M708" s="19">
        <v>15</v>
      </c>
      <c r="N708" s="19">
        <v>16</v>
      </c>
      <c r="O708" s="19">
        <v>1</v>
      </c>
      <c r="P708" s="19">
        <v>20</v>
      </c>
      <c r="Q708" s="23">
        <f t="shared" si="10"/>
        <v>90</v>
      </c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43.2" customHeight="1" x14ac:dyDescent="0.3">
      <c r="A709" s="19" t="s">
        <v>2834</v>
      </c>
      <c r="B709" s="19" t="s">
        <v>1854</v>
      </c>
      <c r="C709" s="20" t="s">
        <v>1307</v>
      </c>
      <c r="D709" s="20" t="s">
        <v>3617</v>
      </c>
      <c r="E709" s="20" t="s">
        <v>1308</v>
      </c>
      <c r="F709" s="20" t="s">
        <v>3618</v>
      </c>
      <c r="G709" s="20">
        <v>4</v>
      </c>
      <c r="H709" s="20">
        <v>98</v>
      </c>
      <c r="I709" s="21">
        <v>1</v>
      </c>
      <c r="J709" s="20">
        <v>1</v>
      </c>
      <c r="K709" s="22">
        <v>1</v>
      </c>
      <c r="L709" s="19">
        <v>1</v>
      </c>
      <c r="M709" s="19">
        <v>1</v>
      </c>
      <c r="N709" s="19">
        <v>1</v>
      </c>
      <c r="O709" s="20">
        <v>7</v>
      </c>
      <c r="P709" s="20">
        <v>1</v>
      </c>
      <c r="Q709" s="23">
        <f t="shared" si="10"/>
        <v>112</v>
      </c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43.2" customHeight="1" x14ac:dyDescent="0.3">
      <c r="A710" s="19" t="s">
        <v>2835</v>
      </c>
      <c r="B710" s="19" t="s">
        <v>1319</v>
      </c>
      <c r="C710" s="19" t="s">
        <v>1315</v>
      </c>
      <c r="D710" s="19" t="s">
        <v>101</v>
      </c>
      <c r="E710" s="19" t="s">
        <v>1318</v>
      </c>
      <c r="F710" s="19" t="s">
        <v>158</v>
      </c>
      <c r="G710" s="19">
        <v>50</v>
      </c>
      <c r="H710" s="19">
        <v>27</v>
      </c>
      <c r="I710" s="21">
        <v>2</v>
      </c>
      <c r="J710" s="19">
        <v>30</v>
      </c>
      <c r="K710" s="22">
        <v>15</v>
      </c>
      <c r="L710" s="19">
        <v>45</v>
      </c>
      <c r="M710" s="19">
        <v>1</v>
      </c>
      <c r="N710" s="19">
        <v>40</v>
      </c>
      <c r="O710" s="19">
        <v>3</v>
      </c>
      <c r="P710" s="19">
        <v>75</v>
      </c>
      <c r="Q710" s="23">
        <f t="shared" si="10"/>
        <v>238</v>
      </c>
      <c r="R710" s="1"/>
      <c r="S710" s="1"/>
      <c r="T710" s="1"/>
      <c r="U710" s="1"/>
      <c r="V710" s="1"/>
      <c r="W710" s="1"/>
      <c r="X710" s="1"/>
      <c r="Y710" s="1"/>
      <c r="Z710" s="1"/>
    </row>
    <row r="711" spans="1:26" s="5" customFormat="1" ht="43.2" customHeight="1" x14ac:dyDescent="0.3">
      <c r="A711" s="19" t="s">
        <v>2836</v>
      </c>
      <c r="B711" s="19" t="s">
        <v>1311</v>
      </c>
      <c r="C711" s="19" t="s">
        <v>1312</v>
      </c>
      <c r="D711" s="19" t="s">
        <v>5</v>
      </c>
      <c r="E711" s="19" t="s">
        <v>1310</v>
      </c>
      <c r="F711" s="19" t="s">
        <v>59</v>
      </c>
      <c r="G711" s="19">
        <v>10</v>
      </c>
      <c r="H711" s="19">
        <v>271</v>
      </c>
      <c r="I711" s="21">
        <v>112</v>
      </c>
      <c r="J711" s="19">
        <v>50</v>
      </c>
      <c r="K711" s="22">
        <v>80</v>
      </c>
      <c r="L711" s="19">
        <v>42</v>
      </c>
      <c r="M711" s="19">
        <v>45</v>
      </c>
      <c r="N711" s="19">
        <v>60</v>
      </c>
      <c r="O711" s="19">
        <v>20</v>
      </c>
      <c r="P711" s="19">
        <v>180</v>
      </c>
      <c r="Q711" s="23">
        <f t="shared" ref="Q711:Q774" si="11">SUM(H711:P711)</f>
        <v>860</v>
      </c>
      <c r="R711" s="4"/>
      <c r="S711" s="4"/>
      <c r="T711" s="4"/>
      <c r="U711" s="4"/>
      <c r="V711" s="4"/>
      <c r="W711" s="4"/>
      <c r="X711" s="4"/>
      <c r="Y711" s="4"/>
      <c r="Z711" s="4"/>
    </row>
    <row r="712" spans="1:26" s="5" customFormat="1" ht="43.2" customHeight="1" x14ac:dyDescent="0.3">
      <c r="A712" s="19" t="s">
        <v>2837</v>
      </c>
      <c r="B712" s="19" t="s">
        <v>1834</v>
      </c>
      <c r="C712" s="19" t="s">
        <v>1562</v>
      </c>
      <c r="D712" s="19" t="s">
        <v>101</v>
      </c>
      <c r="E712" s="19" t="s">
        <v>2101</v>
      </c>
      <c r="F712" s="19" t="s">
        <v>158</v>
      </c>
      <c r="G712" s="19">
        <v>50</v>
      </c>
      <c r="H712" s="19">
        <v>6</v>
      </c>
      <c r="I712" s="21">
        <v>1</v>
      </c>
      <c r="J712" s="19">
        <v>1</v>
      </c>
      <c r="K712" s="22">
        <v>1</v>
      </c>
      <c r="L712" s="19">
        <v>1</v>
      </c>
      <c r="M712" s="19">
        <v>2</v>
      </c>
      <c r="N712" s="19">
        <v>25</v>
      </c>
      <c r="O712" s="19">
        <v>1</v>
      </c>
      <c r="P712" s="19">
        <v>1</v>
      </c>
      <c r="Q712" s="23">
        <f t="shared" si="11"/>
        <v>39</v>
      </c>
      <c r="R712" s="4"/>
      <c r="S712" s="4"/>
      <c r="T712" s="4"/>
      <c r="U712" s="4"/>
      <c r="V712" s="4"/>
      <c r="W712" s="4"/>
      <c r="X712" s="4"/>
      <c r="Y712" s="4"/>
      <c r="Z712" s="4"/>
    </row>
    <row r="713" spans="1:26" s="5" customFormat="1" ht="43.2" customHeight="1" x14ac:dyDescent="0.3">
      <c r="A713" s="19" t="s">
        <v>2838</v>
      </c>
      <c r="B713" s="19" t="s">
        <v>1807</v>
      </c>
      <c r="C713" s="19" t="s">
        <v>1809</v>
      </c>
      <c r="D713" s="19" t="s">
        <v>1808</v>
      </c>
      <c r="E713" s="19" t="s">
        <v>1782</v>
      </c>
      <c r="F713" s="19" t="s">
        <v>197</v>
      </c>
      <c r="G713" s="19">
        <v>30</v>
      </c>
      <c r="H713" s="19">
        <v>40</v>
      </c>
      <c r="I713" s="21">
        <v>1</v>
      </c>
      <c r="J713" s="19">
        <v>1</v>
      </c>
      <c r="K713" s="22">
        <v>10</v>
      </c>
      <c r="L713" s="19">
        <v>25</v>
      </c>
      <c r="M713" s="19">
        <v>15</v>
      </c>
      <c r="N713" s="19">
        <v>1</v>
      </c>
      <c r="O713" s="19">
        <v>1</v>
      </c>
      <c r="P713" s="19">
        <v>1</v>
      </c>
      <c r="Q713" s="23">
        <f t="shared" si="11"/>
        <v>95</v>
      </c>
      <c r="R713" s="4"/>
      <c r="S713" s="4"/>
      <c r="T713" s="4"/>
      <c r="U713" s="4"/>
      <c r="V713" s="4"/>
      <c r="W713" s="4"/>
      <c r="X713" s="4"/>
      <c r="Y713" s="4"/>
      <c r="Z713" s="4"/>
    </row>
    <row r="714" spans="1:26" s="5" customFormat="1" ht="43.2" customHeight="1" x14ac:dyDescent="0.3">
      <c r="A714" s="19" t="s">
        <v>2839</v>
      </c>
      <c r="B714" s="19" t="s">
        <v>1861</v>
      </c>
      <c r="C714" s="19" t="s">
        <v>1133</v>
      </c>
      <c r="D714" s="19" t="s">
        <v>5</v>
      </c>
      <c r="E714" s="19" t="s">
        <v>29</v>
      </c>
      <c r="F714" s="19" t="s">
        <v>79</v>
      </c>
      <c r="G714" s="19">
        <v>5</v>
      </c>
      <c r="H714" s="20">
        <v>1</v>
      </c>
      <c r="I714" s="21">
        <v>20</v>
      </c>
      <c r="J714" s="20">
        <v>1</v>
      </c>
      <c r="K714" s="22">
        <v>1</v>
      </c>
      <c r="L714" s="19">
        <v>1</v>
      </c>
      <c r="M714" s="19">
        <v>1</v>
      </c>
      <c r="N714" s="19">
        <v>1</v>
      </c>
      <c r="O714" s="20">
        <v>1</v>
      </c>
      <c r="P714" s="20">
        <v>5</v>
      </c>
      <c r="Q714" s="23">
        <f t="shared" si="11"/>
        <v>32</v>
      </c>
      <c r="R714" s="4"/>
      <c r="S714" s="4"/>
      <c r="T714" s="4"/>
      <c r="U714" s="4"/>
      <c r="V714" s="4"/>
      <c r="W714" s="4"/>
      <c r="X714" s="4"/>
      <c r="Y714" s="4"/>
      <c r="Z714" s="4"/>
    </row>
    <row r="715" spans="1:26" s="5" customFormat="1" ht="43.2" customHeight="1" x14ac:dyDescent="0.3">
      <c r="A715" s="19" t="s">
        <v>2840</v>
      </c>
      <c r="B715" s="19" t="s">
        <v>558</v>
      </c>
      <c r="C715" s="19" t="s">
        <v>555</v>
      </c>
      <c r="D715" s="19" t="s">
        <v>101</v>
      </c>
      <c r="E715" s="19" t="s">
        <v>97</v>
      </c>
      <c r="F715" s="19" t="s">
        <v>100</v>
      </c>
      <c r="G715" s="19">
        <v>6</v>
      </c>
      <c r="H715" s="19">
        <v>1</v>
      </c>
      <c r="I715" s="21">
        <v>1</v>
      </c>
      <c r="J715" s="19">
        <v>1</v>
      </c>
      <c r="K715" s="22">
        <v>1</v>
      </c>
      <c r="L715" s="19">
        <v>1</v>
      </c>
      <c r="M715" s="19">
        <v>1</v>
      </c>
      <c r="N715" s="19">
        <v>1</v>
      </c>
      <c r="O715" s="19">
        <v>1</v>
      </c>
      <c r="P715" s="19">
        <v>5</v>
      </c>
      <c r="Q715" s="23">
        <f t="shared" si="11"/>
        <v>13</v>
      </c>
      <c r="R715" s="4"/>
      <c r="S715" s="4"/>
      <c r="T715" s="4"/>
      <c r="U715" s="4"/>
      <c r="V715" s="4"/>
      <c r="W715" s="4"/>
      <c r="X715" s="4"/>
      <c r="Y715" s="4"/>
      <c r="Z715" s="4"/>
    </row>
    <row r="716" spans="1:26" s="5" customFormat="1" ht="43.2" customHeight="1" x14ac:dyDescent="0.3">
      <c r="A716" s="19" t="s">
        <v>2841</v>
      </c>
      <c r="B716" s="19" t="s">
        <v>1574</v>
      </c>
      <c r="C716" s="19" t="s">
        <v>1568</v>
      </c>
      <c r="D716" s="19" t="s">
        <v>156</v>
      </c>
      <c r="E716" s="19" t="s">
        <v>184</v>
      </c>
      <c r="F716" s="19" t="s">
        <v>197</v>
      </c>
      <c r="G716" s="19">
        <v>30</v>
      </c>
      <c r="H716" s="19">
        <v>4</v>
      </c>
      <c r="I716" s="21">
        <v>1</v>
      </c>
      <c r="J716" s="19">
        <v>1</v>
      </c>
      <c r="K716" s="22">
        <v>1</v>
      </c>
      <c r="L716" s="19">
        <v>2</v>
      </c>
      <c r="M716" s="19">
        <v>3</v>
      </c>
      <c r="N716" s="19">
        <v>4</v>
      </c>
      <c r="O716" s="19">
        <v>1</v>
      </c>
      <c r="P716" s="19">
        <v>1</v>
      </c>
      <c r="Q716" s="23">
        <f t="shared" si="11"/>
        <v>18</v>
      </c>
      <c r="R716" s="4"/>
      <c r="S716" s="4"/>
      <c r="T716" s="4"/>
      <c r="U716" s="4"/>
      <c r="V716" s="4"/>
      <c r="W716" s="4"/>
      <c r="X716" s="4"/>
      <c r="Y716" s="4"/>
      <c r="Z716" s="4"/>
    </row>
    <row r="717" spans="1:26" s="5" customFormat="1" ht="43.2" customHeight="1" x14ac:dyDescent="0.3">
      <c r="A717" s="19" t="s">
        <v>2842</v>
      </c>
      <c r="B717" s="19" t="s">
        <v>1602</v>
      </c>
      <c r="C717" s="19" t="s">
        <v>1599</v>
      </c>
      <c r="D717" s="19" t="s">
        <v>601</v>
      </c>
      <c r="E717" s="19" t="s">
        <v>1600</v>
      </c>
      <c r="F717" s="19" t="s">
        <v>1601</v>
      </c>
      <c r="G717" s="19">
        <v>1</v>
      </c>
      <c r="H717" s="20">
        <v>11</v>
      </c>
      <c r="I717" s="21">
        <v>3</v>
      </c>
      <c r="J717" s="20">
        <v>3</v>
      </c>
      <c r="K717" s="22">
        <v>1</v>
      </c>
      <c r="L717" s="20">
        <v>3</v>
      </c>
      <c r="M717" s="19">
        <v>1</v>
      </c>
      <c r="N717" s="19">
        <v>1</v>
      </c>
      <c r="O717" s="20">
        <v>1</v>
      </c>
      <c r="P717" s="20">
        <v>1</v>
      </c>
      <c r="Q717" s="23">
        <f t="shared" si="11"/>
        <v>25</v>
      </c>
      <c r="R717" s="4"/>
      <c r="S717" s="4"/>
      <c r="T717" s="4"/>
      <c r="U717" s="4"/>
      <c r="V717" s="4"/>
      <c r="W717" s="4"/>
      <c r="X717" s="4"/>
      <c r="Y717" s="4"/>
      <c r="Z717" s="4"/>
    </row>
    <row r="718" spans="1:26" s="5" customFormat="1" ht="43.2" customHeight="1" x14ac:dyDescent="0.3">
      <c r="A718" s="19" t="s">
        <v>2843</v>
      </c>
      <c r="B718" s="19" t="s">
        <v>559</v>
      </c>
      <c r="C718" s="19" t="s">
        <v>556</v>
      </c>
      <c r="D718" s="19" t="s">
        <v>101</v>
      </c>
      <c r="E718" s="19" t="s">
        <v>109</v>
      </c>
      <c r="F718" s="19" t="s">
        <v>105</v>
      </c>
      <c r="G718" s="19">
        <v>20</v>
      </c>
      <c r="H718" s="20">
        <v>3</v>
      </c>
      <c r="I718" s="21">
        <v>2</v>
      </c>
      <c r="J718" s="20">
        <v>6</v>
      </c>
      <c r="K718" s="22">
        <v>1</v>
      </c>
      <c r="L718" s="19">
        <v>1</v>
      </c>
      <c r="M718" s="19">
        <v>1</v>
      </c>
      <c r="N718" s="19">
        <v>1</v>
      </c>
      <c r="O718" s="20">
        <v>1</v>
      </c>
      <c r="P718" s="20">
        <v>5</v>
      </c>
      <c r="Q718" s="23">
        <f t="shared" si="11"/>
        <v>21</v>
      </c>
      <c r="R718" s="4"/>
      <c r="S718" s="4"/>
      <c r="T718" s="4"/>
      <c r="U718" s="4"/>
      <c r="V718" s="4"/>
      <c r="W718" s="4"/>
      <c r="X718" s="4"/>
      <c r="Y718" s="4"/>
      <c r="Z718" s="4"/>
    </row>
    <row r="719" spans="1:26" s="5" customFormat="1" ht="43.2" customHeight="1" x14ac:dyDescent="0.3">
      <c r="A719" s="19" t="s">
        <v>2844</v>
      </c>
      <c r="B719" s="19" t="s">
        <v>1475</v>
      </c>
      <c r="C719" s="19" t="s">
        <v>1894</v>
      </c>
      <c r="D719" s="19" t="s">
        <v>93</v>
      </c>
      <c r="E719" s="19" t="s">
        <v>57</v>
      </c>
      <c r="F719" s="19" t="s">
        <v>170</v>
      </c>
      <c r="G719" s="19">
        <v>28</v>
      </c>
      <c r="H719" s="20">
        <v>8</v>
      </c>
      <c r="I719" s="21">
        <v>2</v>
      </c>
      <c r="J719" s="20">
        <v>20</v>
      </c>
      <c r="K719" s="25">
        <v>100</v>
      </c>
      <c r="L719" s="20">
        <v>26</v>
      </c>
      <c r="M719" s="19">
        <v>15</v>
      </c>
      <c r="N719" s="19">
        <v>20</v>
      </c>
      <c r="O719" s="20">
        <v>1</v>
      </c>
      <c r="P719" s="20">
        <v>25</v>
      </c>
      <c r="Q719" s="23">
        <f t="shared" si="11"/>
        <v>217</v>
      </c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43.2" customHeight="1" x14ac:dyDescent="0.3">
      <c r="A720" s="19" t="s">
        <v>2845</v>
      </c>
      <c r="B720" s="19" t="s">
        <v>40</v>
      </c>
      <c r="C720" s="19" t="s">
        <v>3619</v>
      </c>
      <c r="D720" s="19" t="s">
        <v>5</v>
      </c>
      <c r="E720" s="19" t="s">
        <v>41</v>
      </c>
      <c r="F720" s="19" t="s">
        <v>11</v>
      </c>
      <c r="G720" s="19">
        <v>10</v>
      </c>
      <c r="H720" s="19">
        <v>50</v>
      </c>
      <c r="I720" s="21">
        <v>5</v>
      </c>
      <c r="J720" s="19">
        <v>15</v>
      </c>
      <c r="K720" s="22">
        <v>9</v>
      </c>
      <c r="L720" s="19">
        <v>173</v>
      </c>
      <c r="M720" s="19">
        <v>1</v>
      </c>
      <c r="N720" s="19">
        <v>1</v>
      </c>
      <c r="O720" s="19">
        <v>1</v>
      </c>
      <c r="P720" s="19">
        <v>230</v>
      </c>
      <c r="Q720" s="23">
        <f t="shared" si="11"/>
        <v>485</v>
      </c>
      <c r="R720" s="1"/>
      <c r="S720" s="1"/>
      <c r="T720" s="1"/>
      <c r="U720" s="1"/>
      <c r="V720" s="1"/>
      <c r="W720" s="1"/>
      <c r="X720" s="1"/>
      <c r="Y720" s="1"/>
      <c r="Z720" s="1"/>
    </row>
    <row r="721" spans="1:26" s="5" customFormat="1" ht="43.2" customHeight="1" x14ac:dyDescent="0.3">
      <c r="A721" s="19" t="s">
        <v>2846</v>
      </c>
      <c r="B721" s="20" t="s">
        <v>3620</v>
      </c>
      <c r="C721" s="20" t="s">
        <v>3621</v>
      </c>
      <c r="D721" s="20" t="s">
        <v>5</v>
      </c>
      <c r="E721" s="20" t="s">
        <v>42</v>
      </c>
      <c r="F721" s="20" t="s">
        <v>11</v>
      </c>
      <c r="G721" s="20">
        <v>10</v>
      </c>
      <c r="H721" s="20">
        <v>7</v>
      </c>
      <c r="I721" s="21">
        <v>1</v>
      </c>
      <c r="J721" s="20">
        <v>77</v>
      </c>
      <c r="K721" s="22">
        <v>1</v>
      </c>
      <c r="L721" s="20">
        <v>124</v>
      </c>
      <c r="M721" s="19">
        <v>1</v>
      </c>
      <c r="N721" s="19">
        <v>1</v>
      </c>
      <c r="O721" s="20">
        <v>1</v>
      </c>
      <c r="P721" s="20">
        <v>80</v>
      </c>
      <c r="Q721" s="23">
        <f t="shared" si="11"/>
        <v>293</v>
      </c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43.2" customHeight="1" x14ac:dyDescent="0.3">
      <c r="A722" s="19" t="s">
        <v>2847</v>
      </c>
      <c r="B722" s="19" t="s">
        <v>1223</v>
      </c>
      <c r="C722" s="19" t="s">
        <v>1485</v>
      </c>
      <c r="D722" s="19" t="s">
        <v>101</v>
      </c>
      <c r="E722" s="19" t="s">
        <v>111</v>
      </c>
      <c r="F722" s="19" t="s">
        <v>393</v>
      </c>
      <c r="G722" s="19">
        <v>100</v>
      </c>
      <c r="H722" s="19">
        <v>24</v>
      </c>
      <c r="I722" s="21">
        <v>1</v>
      </c>
      <c r="J722" s="19">
        <v>1</v>
      </c>
      <c r="K722" s="22">
        <v>1</v>
      </c>
      <c r="L722" s="19">
        <v>10</v>
      </c>
      <c r="M722" s="19">
        <v>10</v>
      </c>
      <c r="N722" s="19">
        <v>1</v>
      </c>
      <c r="O722" s="19">
        <v>1</v>
      </c>
      <c r="P722" s="19">
        <v>5</v>
      </c>
      <c r="Q722" s="23">
        <f t="shared" si="11"/>
        <v>54</v>
      </c>
      <c r="R722" s="1"/>
      <c r="S722" s="1"/>
      <c r="T722" s="1"/>
      <c r="U722" s="1"/>
      <c r="V722" s="1"/>
      <c r="W722" s="1"/>
      <c r="X722" s="1"/>
      <c r="Y722" s="1"/>
      <c r="Z722" s="1"/>
    </row>
    <row r="723" spans="1:26" s="5" customFormat="1" ht="43.2" customHeight="1" x14ac:dyDescent="0.3">
      <c r="A723" s="19" t="s">
        <v>2848</v>
      </c>
      <c r="B723" s="19" t="s">
        <v>1223</v>
      </c>
      <c r="C723" s="19" t="s">
        <v>1485</v>
      </c>
      <c r="D723" s="19" t="s">
        <v>101</v>
      </c>
      <c r="E723" s="19" t="s">
        <v>41</v>
      </c>
      <c r="F723" s="19" t="s">
        <v>393</v>
      </c>
      <c r="G723" s="19">
        <v>100</v>
      </c>
      <c r="H723" s="19">
        <v>9</v>
      </c>
      <c r="I723" s="21">
        <v>16</v>
      </c>
      <c r="J723" s="19">
        <v>1</v>
      </c>
      <c r="K723" s="22">
        <v>1</v>
      </c>
      <c r="L723" s="19">
        <v>14</v>
      </c>
      <c r="M723" s="19">
        <v>1</v>
      </c>
      <c r="N723" s="19">
        <v>1</v>
      </c>
      <c r="O723" s="19">
        <v>1</v>
      </c>
      <c r="P723" s="19">
        <v>5</v>
      </c>
      <c r="Q723" s="23">
        <f t="shared" si="11"/>
        <v>49</v>
      </c>
      <c r="R723" s="4"/>
      <c r="S723" s="4"/>
      <c r="T723" s="4"/>
      <c r="U723" s="4"/>
      <c r="V723" s="4"/>
      <c r="W723" s="4"/>
      <c r="X723" s="4"/>
      <c r="Y723" s="4"/>
      <c r="Z723" s="4"/>
    </row>
    <row r="724" spans="1:26" s="5" customFormat="1" ht="43.2" customHeight="1" x14ac:dyDescent="0.3">
      <c r="A724" s="19" t="s">
        <v>2849</v>
      </c>
      <c r="B724" s="19" t="s">
        <v>1223</v>
      </c>
      <c r="C724" s="19" t="s">
        <v>1968</v>
      </c>
      <c r="D724" s="19" t="s">
        <v>106</v>
      </c>
      <c r="E724" s="19" t="s">
        <v>41</v>
      </c>
      <c r="F724" s="19" t="s">
        <v>1827</v>
      </c>
      <c r="G724" s="19">
        <v>30</v>
      </c>
      <c r="H724" s="19">
        <v>3</v>
      </c>
      <c r="I724" s="21">
        <v>1</v>
      </c>
      <c r="J724" s="19">
        <v>1</v>
      </c>
      <c r="K724" s="22">
        <v>1</v>
      </c>
      <c r="L724" s="19">
        <v>1</v>
      </c>
      <c r="M724" s="19">
        <v>1</v>
      </c>
      <c r="N724" s="19">
        <v>1</v>
      </c>
      <c r="O724" s="19">
        <v>1</v>
      </c>
      <c r="P724" s="19">
        <v>1</v>
      </c>
      <c r="Q724" s="23">
        <f t="shared" si="11"/>
        <v>11</v>
      </c>
      <c r="R724" s="4"/>
      <c r="S724" s="4"/>
      <c r="T724" s="4"/>
      <c r="U724" s="4"/>
      <c r="V724" s="4"/>
      <c r="W724" s="4"/>
      <c r="X724" s="4"/>
      <c r="Y724" s="4"/>
      <c r="Z724" s="4"/>
    </row>
    <row r="725" spans="1:26" s="5" customFormat="1" ht="43.2" customHeight="1" x14ac:dyDescent="0.3">
      <c r="A725" s="19" t="s">
        <v>2850</v>
      </c>
      <c r="B725" s="19" t="s">
        <v>1223</v>
      </c>
      <c r="C725" s="19" t="s">
        <v>1224</v>
      </c>
      <c r="D725" s="19" t="s">
        <v>1802</v>
      </c>
      <c r="E725" s="19" t="s">
        <v>13</v>
      </c>
      <c r="F725" s="19" t="s">
        <v>1222</v>
      </c>
      <c r="G725" s="19">
        <v>7</v>
      </c>
      <c r="H725" s="19">
        <v>1</v>
      </c>
      <c r="I725" s="21">
        <v>1</v>
      </c>
      <c r="J725" s="19">
        <v>1</v>
      </c>
      <c r="K725" s="22">
        <v>1</v>
      </c>
      <c r="L725" s="19">
        <v>6</v>
      </c>
      <c r="M725" s="19">
        <v>1</v>
      </c>
      <c r="N725" s="19">
        <v>1</v>
      </c>
      <c r="O725" s="19">
        <v>1</v>
      </c>
      <c r="P725" s="19">
        <v>1</v>
      </c>
      <c r="Q725" s="23">
        <f t="shared" si="11"/>
        <v>14</v>
      </c>
      <c r="R725" s="4"/>
      <c r="S725" s="4"/>
      <c r="T725" s="4"/>
      <c r="U725" s="4"/>
      <c r="V725" s="4"/>
      <c r="W725" s="4"/>
      <c r="X725" s="4"/>
      <c r="Y725" s="4"/>
      <c r="Z725" s="4"/>
    </row>
    <row r="726" spans="1:26" s="5" customFormat="1" ht="43.2" customHeight="1" x14ac:dyDescent="0.3">
      <c r="A726" s="19" t="s">
        <v>2851</v>
      </c>
      <c r="B726" s="19" t="s">
        <v>469</v>
      </c>
      <c r="C726" s="19" t="s">
        <v>468</v>
      </c>
      <c r="D726" s="19" t="s">
        <v>470</v>
      </c>
      <c r="E726" s="19" t="s">
        <v>471</v>
      </c>
      <c r="F726" s="19" t="s">
        <v>471</v>
      </c>
      <c r="G726" s="19">
        <v>1</v>
      </c>
      <c r="H726" s="20">
        <v>20</v>
      </c>
      <c r="I726" s="21">
        <v>1</v>
      </c>
      <c r="J726" s="20">
        <v>1</v>
      </c>
      <c r="K726" s="22">
        <v>1</v>
      </c>
      <c r="L726" s="19">
        <v>1</v>
      </c>
      <c r="M726" s="19">
        <v>1</v>
      </c>
      <c r="N726" s="19">
        <v>1</v>
      </c>
      <c r="O726" s="20">
        <v>1</v>
      </c>
      <c r="P726" s="20">
        <v>1</v>
      </c>
      <c r="Q726" s="23">
        <f t="shared" si="11"/>
        <v>28</v>
      </c>
      <c r="R726" s="4"/>
      <c r="S726" s="4"/>
      <c r="T726" s="4"/>
      <c r="U726" s="4"/>
      <c r="V726" s="4"/>
      <c r="W726" s="4"/>
      <c r="X726" s="4"/>
      <c r="Y726" s="4"/>
      <c r="Z726" s="4"/>
    </row>
    <row r="727" spans="1:26" s="5" customFormat="1" ht="43.2" customHeight="1" x14ac:dyDescent="0.3">
      <c r="A727" s="19" t="s">
        <v>2852</v>
      </c>
      <c r="B727" s="19" t="s">
        <v>469</v>
      </c>
      <c r="C727" s="19" t="s">
        <v>1489</v>
      </c>
      <c r="D727" s="19" t="s">
        <v>101</v>
      </c>
      <c r="E727" s="19" t="s">
        <v>41</v>
      </c>
      <c r="F727" s="19" t="s">
        <v>105</v>
      </c>
      <c r="G727" s="19">
        <v>20</v>
      </c>
      <c r="H727" s="20">
        <v>223</v>
      </c>
      <c r="I727" s="21">
        <v>65</v>
      </c>
      <c r="J727" s="20">
        <v>59</v>
      </c>
      <c r="K727" s="25">
        <v>4</v>
      </c>
      <c r="L727" s="20">
        <v>133</v>
      </c>
      <c r="M727" s="19">
        <v>22</v>
      </c>
      <c r="N727" s="19">
        <v>150</v>
      </c>
      <c r="O727" s="20">
        <v>3</v>
      </c>
      <c r="P727" s="20">
        <v>150</v>
      </c>
      <c r="Q727" s="23">
        <f t="shared" si="11"/>
        <v>809</v>
      </c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43.2" customHeight="1" x14ac:dyDescent="0.3">
      <c r="A728" s="19" t="s">
        <v>2853</v>
      </c>
      <c r="B728" s="19" t="s">
        <v>469</v>
      </c>
      <c r="C728" s="19" t="s">
        <v>3622</v>
      </c>
      <c r="D728" s="19" t="s">
        <v>5</v>
      </c>
      <c r="E728" s="19" t="s">
        <v>1487</v>
      </c>
      <c r="F728" s="19" t="s">
        <v>33</v>
      </c>
      <c r="G728" s="19">
        <v>5</v>
      </c>
      <c r="H728" s="19">
        <v>1724</v>
      </c>
      <c r="I728" s="21">
        <v>640</v>
      </c>
      <c r="J728" s="19">
        <v>298</v>
      </c>
      <c r="K728" s="22">
        <v>1</v>
      </c>
      <c r="L728" s="19">
        <v>600</v>
      </c>
      <c r="M728" s="19">
        <v>290</v>
      </c>
      <c r="N728" s="19">
        <v>200</v>
      </c>
      <c r="O728" s="19">
        <v>45</v>
      </c>
      <c r="P728" s="19">
        <v>1100</v>
      </c>
      <c r="Q728" s="23">
        <f t="shared" si="11"/>
        <v>4898</v>
      </c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43.2" customHeight="1" x14ac:dyDescent="0.3">
      <c r="A729" s="19" t="s">
        <v>2854</v>
      </c>
      <c r="B729" s="19" t="s">
        <v>469</v>
      </c>
      <c r="C729" s="19" t="s">
        <v>3622</v>
      </c>
      <c r="D729" s="19" t="s">
        <v>5</v>
      </c>
      <c r="E729" s="19" t="s">
        <v>1488</v>
      </c>
      <c r="F729" s="19" t="s">
        <v>33</v>
      </c>
      <c r="G729" s="19">
        <v>5</v>
      </c>
      <c r="H729" s="20">
        <v>34</v>
      </c>
      <c r="I729" s="21">
        <v>230</v>
      </c>
      <c r="J729" s="20">
        <v>33</v>
      </c>
      <c r="K729" s="22">
        <v>1</v>
      </c>
      <c r="L729" s="20">
        <v>620</v>
      </c>
      <c r="M729" s="19">
        <v>200</v>
      </c>
      <c r="N729" s="19">
        <v>100</v>
      </c>
      <c r="O729" s="20">
        <v>20</v>
      </c>
      <c r="P729" s="20">
        <v>230</v>
      </c>
      <c r="Q729" s="23">
        <f t="shared" si="11"/>
        <v>1468</v>
      </c>
      <c r="R729" s="1"/>
      <c r="S729" s="1"/>
      <c r="T729" s="1"/>
      <c r="U729" s="1"/>
      <c r="V729" s="1"/>
      <c r="W729" s="1"/>
      <c r="X729" s="1"/>
      <c r="Y729" s="1"/>
      <c r="Z729" s="1"/>
    </row>
    <row r="730" spans="1:26" s="5" customFormat="1" ht="43.2" customHeight="1" x14ac:dyDescent="0.3">
      <c r="A730" s="19" t="s">
        <v>2855</v>
      </c>
      <c r="B730" s="19" t="s">
        <v>435</v>
      </c>
      <c r="C730" s="19" t="s">
        <v>3623</v>
      </c>
      <c r="D730" s="19" t="s">
        <v>93</v>
      </c>
      <c r="E730" s="19" t="s">
        <v>42</v>
      </c>
      <c r="F730" s="19" t="s">
        <v>95</v>
      </c>
      <c r="G730" s="19">
        <v>30</v>
      </c>
      <c r="H730" s="20">
        <v>63</v>
      </c>
      <c r="I730" s="21">
        <v>62</v>
      </c>
      <c r="J730" s="20">
        <v>19</v>
      </c>
      <c r="K730" s="25">
        <v>15</v>
      </c>
      <c r="L730" s="20">
        <v>43</v>
      </c>
      <c r="M730" s="19">
        <v>95</v>
      </c>
      <c r="N730" s="19">
        <v>35</v>
      </c>
      <c r="O730" s="20">
        <v>70</v>
      </c>
      <c r="P730" s="20">
        <v>60</v>
      </c>
      <c r="Q730" s="23">
        <f t="shared" si="11"/>
        <v>462</v>
      </c>
      <c r="R730" s="4"/>
      <c r="S730" s="4"/>
      <c r="T730" s="4"/>
      <c r="U730" s="4"/>
      <c r="V730" s="4"/>
      <c r="W730" s="4"/>
      <c r="X730" s="4"/>
      <c r="Y730" s="4"/>
      <c r="Z730" s="4"/>
    </row>
    <row r="731" spans="1:26" s="5" customFormat="1" ht="43.2" customHeight="1" x14ac:dyDescent="0.3">
      <c r="A731" s="19" t="s">
        <v>2856</v>
      </c>
      <c r="B731" s="19" t="s">
        <v>435</v>
      </c>
      <c r="C731" s="19" t="s">
        <v>3624</v>
      </c>
      <c r="D731" s="19" t="s">
        <v>93</v>
      </c>
      <c r="E731" s="19" t="s">
        <v>436</v>
      </c>
      <c r="F731" s="19" t="s">
        <v>95</v>
      </c>
      <c r="G731" s="19">
        <v>30</v>
      </c>
      <c r="H731" s="19">
        <v>52</v>
      </c>
      <c r="I731" s="21">
        <v>15</v>
      </c>
      <c r="J731" s="19">
        <v>35</v>
      </c>
      <c r="K731" s="22">
        <v>41</v>
      </c>
      <c r="L731" s="19">
        <v>59</v>
      </c>
      <c r="M731" s="19">
        <v>65</v>
      </c>
      <c r="N731" s="19">
        <v>40</v>
      </c>
      <c r="O731" s="19">
        <v>67</v>
      </c>
      <c r="P731" s="19">
        <v>80</v>
      </c>
      <c r="Q731" s="23">
        <f t="shared" si="11"/>
        <v>454</v>
      </c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43.2" customHeight="1" x14ac:dyDescent="0.3">
      <c r="A732" s="19" t="s">
        <v>2857</v>
      </c>
      <c r="B732" s="19" t="s">
        <v>435</v>
      </c>
      <c r="C732" s="19" t="s">
        <v>3625</v>
      </c>
      <c r="D732" s="19" t="s">
        <v>93</v>
      </c>
      <c r="E732" s="19" t="s">
        <v>41</v>
      </c>
      <c r="F732" s="19" t="s">
        <v>95</v>
      </c>
      <c r="G732" s="19">
        <v>30</v>
      </c>
      <c r="H732" s="20">
        <v>151</v>
      </c>
      <c r="I732" s="21">
        <v>15</v>
      </c>
      <c r="J732" s="20">
        <v>111</v>
      </c>
      <c r="K732" s="25">
        <v>104</v>
      </c>
      <c r="L732" s="20">
        <v>153</v>
      </c>
      <c r="M732" s="19">
        <v>45</v>
      </c>
      <c r="N732" s="19">
        <v>55</v>
      </c>
      <c r="O732" s="20">
        <v>65</v>
      </c>
      <c r="P732" s="20">
        <v>130</v>
      </c>
      <c r="Q732" s="23">
        <f t="shared" si="11"/>
        <v>829</v>
      </c>
      <c r="R732" s="1"/>
      <c r="S732" s="1"/>
      <c r="T732" s="1"/>
      <c r="U732" s="1"/>
      <c r="V732" s="1"/>
      <c r="W732" s="1"/>
      <c r="X732" s="1"/>
      <c r="Y732" s="1"/>
      <c r="Z732" s="1"/>
    </row>
    <row r="733" spans="1:26" s="5" customFormat="1" ht="43.2" customHeight="1" x14ac:dyDescent="0.3">
      <c r="A733" s="19" t="s">
        <v>2858</v>
      </c>
      <c r="B733" s="31" t="s">
        <v>3626</v>
      </c>
      <c r="C733" s="20" t="s">
        <v>3627</v>
      </c>
      <c r="D733" s="20" t="s">
        <v>3522</v>
      </c>
      <c r="E733" s="20" t="s">
        <v>3628</v>
      </c>
      <c r="F733" s="20" t="s">
        <v>95</v>
      </c>
      <c r="G733" s="20">
        <v>30</v>
      </c>
      <c r="H733" s="20">
        <v>1</v>
      </c>
      <c r="I733" s="21">
        <v>2</v>
      </c>
      <c r="J733" s="20">
        <v>1</v>
      </c>
      <c r="K733" s="25">
        <v>5</v>
      </c>
      <c r="L733" s="20">
        <v>17</v>
      </c>
      <c r="M733" s="19">
        <v>5</v>
      </c>
      <c r="N733" s="19">
        <v>4</v>
      </c>
      <c r="O733" s="20">
        <v>1</v>
      </c>
      <c r="P733" s="20">
        <v>1</v>
      </c>
      <c r="Q733" s="23">
        <f t="shared" si="11"/>
        <v>37</v>
      </c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43.2" customHeight="1" x14ac:dyDescent="0.3">
      <c r="A734" s="19" t="s">
        <v>2859</v>
      </c>
      <c r="B734" s="19" t="s">
        <v>576</v>
      </c>
      <c r="C734" s="19" t="s">
        <v>577</v>
      </c>
      <c r="D734" s="19" t="s">
        <v>191</v>
      </c>
      <c r="E734" s="40">
        <v>1E-3</v>
      </c>
      <c r="F734" s="19" t="s">
        <v>20</v>
      </c>
      <c r="G734" s="19">
        <v>1</v>
      </c>
      <c r="H734" s="20">
        <v>5</v>
      </c>
      <c r="I734" s="21">
        <v>1</v>
      </c>
      <c r="J734" s="20">
        <v>1</v>
      </c>
      <c r="K734" s="22">
        <v>1</v>
      </c>
      <c r="L734" s="19">
        <v>1</v>
      </c>
      <c r="M734" s="19">
        <v>1</v>
      </c>
      <c r="N734" s="19">
        <v>1</v>
      </c>
      <c r="O734" s="20">
        <v>1</v>
      </c>
      <c r="P734" s="20">
        <v>1</v>
      </c>
      <c r="Q734" s="23">
        <f t="shared" si="11"/>
        <v>13</v>
      </c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43.2" customHeight="1" x14ac:dyDescent="0.3">
      <c r="A735" s="19" t="s">
        <v>2860</v>
      </c>
      <c r="B735" s="20" t="s">
        <v>155</v>
      </c>
      <c r="C735" s="20" t="s">
        <v>2077</v>
      </c>
      <c r="D735" s="20" t="s">
        <v>5</v>
      </c>
      <c r="E735" s="20" t="s">
        <v>2078</v>
      </c>
      <c r="F735" s="20" t="s">
        <v>2079</v>
      </c>
      <c r="G735" s="20">
        <v>1</v>
      </c>
      <c r="H735" s="20">
        <v>42</v>
      </c>
      <c r="I735" s="21">
        <v>1</v>
      </c>
      <c r="J735" s="20">
        <v>1</v>
      </c>
      <c r="K735" s="25">
        <v>16</v>
      </c>
      <c r="L735" s="19">
        <v>1</v>
      </c>
      <c r="M735" s="19">
        <v>1</v>
      </c>
      <c r="N735" s="19">
        <v>1</v>
      </c>
      <c r="O735" s="20">
        <v>1</v>
      </c>
      <c r="P735" s="20">
        <v>1</v>
      </c>
      <c r="Q735" s="23">
        <f t="shared" si="11"/>
        <v>65</v>
      </c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43.2" customHeight="1" x14ac:dyDescent="0.3">
      <c r="A736" s="19" t="s">
        <v>2861</v>
      </c>
      <c r="B736" s="19" t="s">
        <v>155</v>
      </c>
      <c r="C736" s="19" t="s">
        <v>3629</v>
      </c>
      <c r="D736" s="19" t="s">
        <v>101</v>
      </c>
      <c r="E736" s="19" t="s">
        <v>171</v>
      </c>
      <c r="F736" s="19" t="s">
        <v>158</v>
      </c>
      <c r="G736" s="19">
        <v>50</v>
      </c>
      <c r="H736" s="19">
        <v>1</v>
      </c>
      <c r="I736" s="21">
        <v>1</v>
      </c>
      <c r="J736" s="19">
        <v>1</v>
      </c>
      <c r="K736" s="22">
        <v>1</v>
      </c>
      <c r="L736" s="19">
        <v>1</v>
      </c>
      <c r="M736" s="19">
        <v>2</v>
      </c>
      <c r="N736" s="19">
        <v>1</v>
      </c>
      <c r="O736" s="20">
        <v>1</v>
      </c>
      <c r="P736" s="19">
        <v>1</v>
      </c>
      <c r="Q736" s="23">
        <f t="shared" si="11"/>
        <v>10</v>
      </c>
      <c r="R736" s="1"/>
      <c r="S736" s="1"/>
      <c r="T736" s="1"/>
      <c r="U736" s="1"/>
      <c r="V736" s="1"/>
      <c r="W736" s="1"/>
      <c r="X736" s="1"/>
      <c r="Y736" s="1"/>
      <c r="Z736" s="1"/>
    </row>
    <row r="737" spans="1:26" s="5" customFormat="1" ht="43.2" customHeight="1" x14ac:dyDescent="0.3">
      <c r="A737" s="19" t="s">
        <v>2862</v>
      </c>
      <c r="B737" s="19" t="s">
        <v>217</v>
      </c>
      <c r="C737" s="19" t="s">
        <v>214</v>
      </c>
      <c r="D737" s="19" t="s">
        <v>5</v>
      </c>
      <c r="E737" s="19" t="s">
        <v>215</v>
      </c>
      <c r="F737" s="19" t="s">
        <v>216</v>
      </c>
      <c r="G737" s="19">
        <v>1</v>
      </c>
      <c r="H737" s="19">
        <v>70</v>
      </c>
      <c r="I737" s="21">
        <v>1</v>
      </c>
      <c r="J737" s="19">
        <v>1</v>
      </c>
      <c r="K737" s="22">
        <v>1</v>
      </c>
      <c r="L737" s="19">
        <v>1</v>
      </c>
      <c r="M737" s="19">
        <v>1</v>
      </c>
      <c r="N737" s="19">
        <v>1</v>
      </c>
      <c r="O737" s="20">
        <v>1</v>
      </c>
      <c r="P737" s="19">
        <v>1</v>
      </c>
      <c r="Q737" s="23">
        <f t="shared" si="11"/>
        <v>78</v>
      </c>
      <c r="R737" s="4"/>
      <c r="S737" s="4"/>
      <c r="T737" s="4"/>
      <c r="U737" s="4"/>
      <c r="V737" s="4"/>
      <c r="W737" s="4"/>
      <c r="X737" s="4"/>
      <c r="Y737" s="4"/>
      <c r="Z737" s="4"/>
    </row>
    <row r="738" spans="1:26" s="5" customFormat="1" ht="43.2" customHeight="1" x14ac:dyDescent="0.3">
      <c r="A738" s="19" t="s">
        <v>2863</v>
      </c>
      <c r="B738" s="19" t="s">
        <v>217</v>
      </c>
      <c r="C738" s="19" t="s">
        <v>214</v>
      </c>
      <c r="D738" s="19" t="s">
        <v>5</v>
      </c>
      <c r="E738" s="19" t="s">
        <v>218</v>
      </c>
      <c r="F738" s="19" t="s">
        <v>216</v>
      </c>
      <c r="G738" s="19">
        <v>1</v>
      </c>
      <c r="H738" s="19">
        <v>99</v>
      </c>
      <c r="I738" s="21">
        <v>1</v>
      </c>
      <c r="J738" s="19">
        <v>1</v>
      </c>
      <c r="K738" s="22">
        <v>1</v>
      </c>
      <c r="L738" s="19">
        <v>1</v>
      </c>
      <c r="M738" s="19">
        <v>1</v>
      </c>
      <c r="N738" s="19">
        <v>1</v>
      </c>
      <c r="O738" s="20">
        <v>1</v>
      </c>
      <c r="P738" s="19">
        <v>1</v>
      </c>
      <c r="Q738" s="23">
        <f t="shared" si="11"/>
        <v>107</v>
      </c>
      <c r="R738" s="4"/>
      <c r="S738" s="4"/>
      <c r="T738" s="4"/>
      <c r="U738" s="4"/>
      <c r="V738" s="4"/>
      <c r="W738" s="4"/>
      <c r="X738" s="4"/>
      <c r="Y738" s="4"/>
      <c r="Z738" s="4"/>
    </row>
    <row r="739" spans="1:26" s="5" customFormat="1" ht="43.2" customHeight="1" x14ac:dyDescent="0.3">
      <c r="A739" s="19" t="s">
        <v>2864</v>
      </c>
      <c r="B739" s="19" t="s">
        <v>217</v>
      </c>
      <c r="C739" s="19" t="s">
        <v>214</v>
      </c>
      <c r="D739" s="19" t="s">
        <v>5</v>
      </c>
      <c r="E739" s="19" t="s">
        <v>219</v>
      </c>
      <c r="F739" s="19" t="s">
        <v>216</v>
      </c>
      <c r="G739" s="19">
        <v>1</v>
      </c>
      <c r="H739" s="19">
        <v>77</v>
      </c>
      <c r="I739" s="21">
        <v>1</v>
      </c>
      <c r="J739" s="19">
        <v>1</v>
      </c>
      <c r="K739" s="22">
        <v>1</v>
      </c>
      <c r="L739" s="19">
        <v>1</v>
      </c>
      <c r="M739" s="19">
        <v>1</v>
      </c>
      <c r="N739" s="19">
        <v>1</v>
      </c>
      <c r="O739" s="20">
        <v>1</v>
      </c>
      <c r="P739" s="19">
        <v>1</v>
      </c>
      <c r="Q739" s="23">
        <f t="shared" si="11"/>
        <v>85</v>
      </c>
      <c r="R739" s="4"/>
      <c r="S739" s="4"/>
      <c r="T739" s="4"/>
      <c r="U739" s="4"/>
      <c r="V739" s="4"/>
      <c r="W739" s="4"/>
      <c r="X739" s="4"/>
      <c r="Y739" s="4"/>
      <c r="Z739" s="4"/>
    </row>
    <row r="740" spans="1:26" s="5" customFormat="1" ht="43.2" customHeight="1" x14ac:dyDescent="0.3">
      <c r="A740" s="19" t="s">
        <v>2865</v>
      </c>
      <c r="B740" s="19" t="s">
        <v>217</v>
      </c>
      <c r="C740" s="19" t="s">
        <v>214</v>
      </c>
      <c r="D740" s="19" t="s">
        <v>5</v>
      </c>
      <c r="E740" s="19" t="s">
        <v>220</v>
      </c>
      <c r="F740" s="19" t="s">
        <v>216</v>
      </c>
      <c r="G740" s="19">
        <v>1</v>
      </c>
      <c r="H740" s="19">
        <v>124</v>
      </c>
      <c r="I740" s="21">
        <v>1</v>
      </c>
      <c r="J740" s="19">
        <v>1</v>
      </c>
      <c r="K740" s="22">
        <v>1</v>
      </c>
      <c r="L740" s="19">
        <v>1</v>
      </c>
      <c r="M740" s="19">
        <v>1</v>
      </c>
      <c r="N740" s="19">
        <v>1</v>
      </c>
      <c r="O740" s="20">
        <v>1</v>
      </c>
      <c r="P740" s="19">
        <v>1</v>
      </c>
      <c r="Q740" s="23">
        <f t="shared" si="11"/>
        <v>132</v>
      </c>
      <c r="R740" s="4"/>
      <c r="S740" s="4"/>
      <c r="T740" s="4"/>
      <c r="U740" s="4"/>
      <c r="V740" s="4"/>
      <c r="W740" s="4"/>
      <c r="X740" s="4"/>
      <c r="Y740" s="4"/>
      <c r="Z740" s="4"/>
    </row>
    <row r="741" spans="1:26" s="5" customFormat="1" ht="43.2" customHeight="1" x14ac:dyDescent="0.3">
      <c r="A741" s="19" t="s">
        <v>2866</v>
      </c>
      <c r="B741" s="19" t="s">
        <v>217</v>
      </c>
      <c r="C741" s="19" t="s">
        <v>214</v>
      </c>
      <c r="D741" s="19" t="s">
        <v>5</v>
      </c>
      <c r="E741" s="19" t="s">
        <v>221</v>
      </c>
      <c r="F741" s="19" t="s">
        <v>216</v>
      </c>
      <c r="G741" s="19">
        <v>1</v>
      </c>
      <c r="H741" s="19">
        <v>114</v>
      </c>
      <c r="I741" s="21">
        <v>1</v>
      </c>
      <c r="J741" s="19">
        <v>1</v>
      </c>
      <c r="K741" s="22">
        <v>1</v>
      </c>
      <c r="L741" s="19">
        <v>1</v>
      </c>
      <c r="M741" s="19">
        <v>1</v>
      </c>
      <c r="N741" s="19">
        <v>1</v>
      </c>
      <c r="O741" s="20">
        <v>1</v>
      </c>
      <c r="P741" s="19">
        <v>1</v>
      </c>
      <c r="Q741" s="23">
        <f t="shared" si="11"/>
        <v>122</v>
      </c>
      <c r="R741" s="4"/>
      <c r="S741" s="4"/>
      <c r="T741" s="4"/>
      <c r="U741" s="4"/>
      <c r="V741" s="4"/>
      <c r="W741" s="4"/>
      <c r="X741" s="4"/>
      <c r="Y741" s="4"/>
      <c r="Z741" s="4"/>
    </row>
    <row r="742" spans="1:26" s="5" customFormat="1" ht="43.2" customHeight="1" x14ac:dyDescent="0.3">
      <c r="A742" s="19" t="s">
        <v>2867</v>
      </c>
      <c r="B742" s="19" t="s">
        <v>1513</v>
      </c>
      <c r="C742" s="19" t="s">
        <v>1490</v>
      </c>
      <c r="D742" s="19" t="s">
        <v>101</v>
      </c>
      <c r="E742" s="19" t="s">
        <v>111</v>
      </c>
      <c r="F742" s="19" t="s">
        <v>158</v>
      </c>
      <c r="G742" s="19">
        <v>50</v>
      </c>
      <c r="H742" s="19">
        <v>29</v>
      </c>
      <c r="I742" s="21">
        <v>28</v>
      </c>
      <c r="J742" s="19">
        <v>4</v>
      </c>
      <c r="K742" s="22">
        <v>1</v>
      </c>
      <c r="L742" s="19">
        <v>8</v>
      </c>
      <c r="M742" s="19">
        <v>1</v>
      </c>
      <c r="N742" s="19">
        <v>1</v>
      </c>
      <c r="O742" s="20">
        <v>1</v>
      </c>
      <c r="P742" s="19">
        <v>3</v>
      </c>
      <c r="Q742" s="23">
        <f t="shared" si="11"/>
        <v>76</v>
      </c>
      <c r="R742" s="4"/>
      <c r="S742" s="4"/>
      <c r="T742" s="4"/>
      <c r="U742" s="4"/>
      <c r="V742" s="4"/>
      <c r="W742" s="4"/>
      <c r="X742" s="4"/>
      <c r="Y742" s="4"/>
      <c r="Z742" s="4"/>
    </row>
    <row r="743" spans="1:26" s="5" customFormat="1" ht="43.2" customHeight="1" x14ac:dyDescent="0.3">
      <c r="A743" s="19" t="s">
        <v>2868</v>
      </c>
      <c r="B743" s="19" t="s">
        <v>378</v>
      </c>
      <c r="C743" s="19" t="s">
        <v>377</v>
      </c>
      <c r="D743" s="19" t="s">
        <v>5</v>
      </c>
      <c r="E743" s="19" t="s">
        <v>379</v>
      </c>
      <c r="F743" s="19" t="s">
        <v>59</v>
      </c>
      <c r="G743" s="19">
        <v>10</v>
      </c>
      <c r="H743" s="19">
        <v>1</v>
      </c>
      <c r="I743" s="21">
        <v>30</v>
      </c>
      <c r="J743" s="19">
        <v>1</v>
      </c>
      <c r="K743" s="22">
        <v>1</v>
      </c>
      <c r="L743" s="19">
        <v>1</v>
      </c>
      <c r="M743" s="19">
        <v>1</v>
      </c>
      <c r="N743" s="19">
        <v>10</v>
      </c>
      <c r="O743" s="20">
        <v>1</v>
      </c>
      <c r="P743" s="19">
        <v>1</v>
      </c>
      <c r="Q743" s="23">
        <f t="shared" si="11"/>
        <v>47</v>
      </c>
      <c r="R743" s="4"/>
      <c r="S743" s="4"/>
      <c r="T743" s="4"/>
      <c r="U743" s="4"/>
      <c r="V743" s="4"/>
      <c r="W743" s="4"/>
      <c r="X743" s="4"/>
      <c r="Y743" s="4"/>
      <c r="Z743" s="4"/>
    </row>
    <row r="744" spans="1:26" s="5" customFormat="1" ht="43.2" customHeight="1" x14ac:dyDescent="0.3">
      <c r="A744" s="19" t="s">
        <v>2869</v>
      </c>
      <c r="B744" s="19" t="s">
        <v>579</v>
      </c>
      <c r="C744" s="19" t="s">
        <v>578</v>
      </c>
      <c r="D744" s="19" t="s">
        <v>101</v>
      </c>
      <c r="E744" s="19" t="s">
        <v>1070</v>
      </c>
      <c r="F744" s="19" t="s">
        <v>95</v>
      </c>
      <c r="G744" s="19">
        <v>30</v>
      </c>
      <c r="H744" s="20">
        <v>13</v>
      </c>
      <c r="I744" s="21">
        <v>1</v>
      </c>
      <c r="J744" s="20">
        <v>1</v>
      </c>
      <c r="K744" s="22">
        <v>1</v>
      </c>
      <c r="L744" s="20">
        <v>5</v>
      </c>
      <c r="M744" s="19">
        <v>1</v>
      </c>
      <c r="N744" s="19">
        <v>1</v>
      </c>
      <c r="O744" s="20">
        <v>1</v>
      </c>
      <c r="P744" s="20">
        <v>9</v>
      </c>
      <c r="Q744" s="23">
        <f t="shared" si="11"/>
        <v>33</v>
      </c>
      <c r="R744" s="4"/>
      <c r="S744" s="4"/>
      <c r="T744" s="4"/>
      <c r="U744" s="4"/>
      <c r="V744" s="4"/>
      <c r="W744" s="4"/>
      <c r="X744" s="4"/>
      <c r="Y744" s="4"/>
      <c r="Z744" s="4"/>
    </row>
    <row r="745" spans="1:26" s="5" customFormat="1" ht="43.2" customHeight="1" x14ac:dyDescent="0.3">
      <c r="A745" s="19" t="s">
        <v>2870</v>
      </c>
      <c r="B745" s="19" t="s">
        <v>579</v>
      </c>
      <c r="C745" s="19" t="s">
        <v>1243</v>
      </c>
      <c r="D745" s="19" t="s">
        <v>5</v>
      </c>
      <c r="E745" s="19" t="s">
        <v>456</v>
      </c>
      <c r="F745" s="19" t="s">
        <v>19</v>
      </c>
      <c r="G745" s="19">
        <v>1</v>
      </c>
      <c r="H745" s="19">
        <v>33</v>
      </c>
      <c r="I745" s="21">
        <v>30</v>
      </c>
      <c r="J745" s="19">
        <v>1</v>
      </c>
      <c r="K745" s="22">
        <v>65</v>
      </c>
      <c r="L745" s="19">
        <v>1</v>
      </c>
      <c r="M745" s="19">
        <v>1</v>
      </c>
      <c r="N745" s="19">
        <v>6</v>
      </c>
      <c r="O745" s="20">
        <v>1</v>
      </c>
      <c r="P745" s="19">
        <v>1</v>
      </c>
      <c r="Q745" s="23">
        <f t="shared" si="11"/>
        <v>139</v>
      </c>
      <c r="R745" s="4"/>
      <c r="S745" s="4"/>
      <c r="T745" s="4"/>
      <c r="U745" s="4"/>
      <c r="V745" s="4"/>
      <c r="W745" s="4"/>
      <c r="X745" s="4"/>
      <c r="Y745" s="4"/>
      <c r="Z745" s="4"/>
    </row>
    <row r="746" spans="1:26" s="5" customFormat="1" ht="43.2" customHeight="1" x14ac:dyDescent="0.3">
      <c r="A746" s="19" t="s">
        <v>2871</v>
      </c>
      <c r="B746" s="19" t="s">
        <v>579</v>
      </c>
      <c r="C746" s="19" t="s">
        <v>578</v>
      </c>
      <c r="D746" s="19" t="s">
        <v>101</v>
      </c>
      <c r="E746" s="19" t="s">
        <v>439</v>
      </c>
      <c r="F746" s="19" t="s">
        <v>95</v>
      </c>
      <c r="G746" s="19">
        <v>30</v>
      </c>
      <c r="H746" s="19">
        <v>4</v>
      </c>
      <c r="I746" s="21">
        <v>1</v>
      </c>
      <c r="J746" s="19">
        <v>1</v>
      </c>
      <c r="K746" s="22">
        <v>1</v>
      </c>
      <c r="L746" s="19">
        <v>23</v>
      </c>
      <c r="M746" s="19">
        <v>5</v>
      </c>
      <c r="N746" s="19">
        <v>6</v>
      </c>
      <c r="O746" s="20">
        <v>1</v>
      </c>
      <c r="P746" s="19">
        <v>10</v>
      </c>
      <c r="Q746" s="23">
        <f t="shared" si="11"/>
        <v>52</v>
      </c>
      <c r="R746" s="4"/>
      <c r="S746" s="4"/>
      <c r="T746" s="4"/>
      <c r="U746" s="4"/>
      <c r="V746" s="4"/>
      <c r="W746" s="4"/>
      <c r="X746" s="4"/>
      <c r="Y746" s="4"/>
      <c r="Z746" s="4"/>
    </row>
    <row r="747" spans="1:26" s="5" customFormat="1" ht="43.2" customHeight="1" x14ac:dyDescent="0.3">
      <c r="A747" s="19" t="s">
        <v>2872</v>
      </c>
      <c r="B747" s="19" t="s">
        <v>579</v>
      </c>
      <c r="C747" s="19" t="s">
        <v>578</v>
      </c>
      <c r="D747" s="19" t="s">
        <v>5</v>
      </c>
      <c r="E747" s="19" t="s">
        <v>42</v>
      </c>
      <c r="F747" s="19" t="s">
        <v>19</v>
      </c>
      <c r="G747" s="19">
        <v>1</v>
      </c>
      <c r="H747" s="20">
        <v>57</v>
      </c>
      <c r="I747" s="21">
        <v>1</v>
      </c>
      <c r="J747" s="20">
        <v>11</v>
      </c>
      <c r="K747" s="22">
        <v>1</v>
      </c>
      <c r="L747" s="19">
        <v>1</v>
      </c>
      <c r="M747" s="19">
        <v>1</v>
      </c>
      <c r="N747" s="19">
        <v>1</v>
      </c>
      <c r="O747" s="20">
        <v>1</v>
      </c>
      <c r="P747" s="20">
        <v>1</v>
      </c>
      <c r="Q747" s="23">
        <f t="shared" si="11"/>
        <v>75</v>
      </c>
      <c r="R747" s="4"/>
      <c r="S747" s="4"/>
      <c r="T747" s="4"/>
      <c r="U747" s="4"/>
      <c r="V747" s="4"/>
      <c r="W747" s="4"/>
      <c r="X747" s="4"/>
      <c r="Y747" s="4"/>
      <c r="Z747" s="4"/>
    </row>
    <row r="748" spans="1:26" s="5" customFormat="1" ht="43.2" customHeight="1" x14ac:dyDescent="0.3">
      <c r="A748" s="19" t="s">
        <v>2873</v>
      </c>
      <c r="B748" s="19" t="s">
        <v>579</v>
      </c>
      <c r="C748" s="19" t="s">
        <v>1249</v>
      </c>
      <c r="D748" s="19" t="s">
        <v>5</v>
      </c>
      <c r="E748" s="19" t="s">
        <v>41</v>
      </c>
      <c r="F748" s="19" t="s">
        <v>19</v>
      </c>
      <c r="G748" s="19">
        <v>1</v>
      </c>
      <c r="H748" s="19">
        <v>59</v>
      </c>
      <c r="I748" s="21">
        <v>16</v>
      </c>
      <c r="J748" s="19">
        <v>3</v>
      </c>
      <c r="K748" s="22">
        <v>1</v>
      </c>
      <c r="L748" s="19">
        <v>123</v>
      </c>
      <c r="M748" s="19">
        <v>1</v>
      </c>
      <c r="N748" s="19">
        <v>2</v>
      </c>
      <c r="O748" s="20">
        <v>1</v>
      </c>
      <c r="P748" s="19">
        <v>80</v>
      </c>
      <c r="Q748" s="23">
        <f t="shared" si="11"/>
        <v>286</v>
      </c>
      <c r="R748" s="4"/>
      <c r="S748" s="4"/>
      <c r="T748" s="4"/>
      <c r="U748" s="4"/>
      <c r="V748" s="4"/>
      <c r="W748" s="4"/>
      <c r="X748" s="4"/>
      <c r="Y748" s="4"/>
      <c r="Z748" s="4"/>
    </row>
    <row r="749" spans="1:26" s="5" customFormat="1" ht="43.2" customHeight="1" x14ac:dyDescent="0.3">
      <c r="A749" s="19" t="s">
        <v>2874</v>
      </c>
      <c r="B749" s="19" t="s">
        <v>417</v>
      </c>
      <c r="C749" s="19" t="s">
        <v>1828</v>
      </c>
      <c r="D749" s="19" t="s">
        <v>65</v>
      </c>
      <c r="E749" s="28">
        <v>0.01</v>
      </c>
      <c r="F749" s="19" t="s">
        <v>29</v>
      </c>
      <c r="G749" s="19">
        <v>1</v>
      </c>
      <c r="H749" s="19">
        <v>1</v>
      </c>
      <c r="I749" s="21">
        <v>1</v>
      </c>
      <c r="J749" s="19">
        <v>1</v>
      </c>
      <c r="K749" s="22">
        <v>2</v>
      </c>
      <c r="L749" s="19">
        <v>1</v>
      </c>
      <c r="M749" s="19">
        <v>1</v>
      </c>
      <c r="N749" s="19">
        <v>1</v>
      </c>
      <c r="O749" s="20">
        <v>1</v>
      </c>
      <c r="P749" s="19">
        <v>10</v>
      </c>
      <c r="Q749" s="23">
        <f t="shared" si="11"/>
        <v>19</v>
      </c>
      <c r="R749" s="4"/>
      <c r="S749" s="4"/>
      <c r="T749" s="4"/>
      <c r="U749" s="4"/>
      <c r="V749" s="4"/>
      <c r="W749" s="4"/>
      <c r="X749" s="4"/>
      <c r="Y749" s="4"/>
      <c r="Z749" s="4"/>
    </row>
    <row r="750" spans="1:26" s="5" customFormat="1" ht="43.2" customHeight="1" x14ac:dyDescent="0.3">
      <c r="A750" s="19" t="s">
        <v>2875</v>
      </c>
      <c r="B750" s="19" t="s">
        <v>417</v>
      </c>
      <c r="C750" s="19" t="s">
        <v>988</v>
      </c>
      <c r="D750" s="19" t="s">
        <v>65</v>
      </c>
      <c r="E750" s="28">
        <v>0.02</v>
      </c>
      <c r="F750" s="19" t="s">
        <v>29</v>
      </c>
      <c r="G750" s="19">
        <v>1</v>
      </c>
      <c r="H750" s="20">
        <v>1</v>
      </c>
      <c r="I750" s="21">
        <v>4</v>
      </c>
      <c r="J750" s="20">
        <v>1</v>
      </c>
      <c r="K750" s="22">
        <v>1</v>
      </c>
      <c r="L750" s="19">
        <v>1</v>
      </c>
      <c r="M750" s="19">
        <v>1</v>
      </c>
      <c r="N750" s="19">
        <v>2</v>
      </c>
      <c r="O750" s="20">
        <v>1</v>
      </c>
      <c r="P750" s="20">
        <v>1</v>
      </c>
      <c r="Q750" s="23">
        <f t="shared" si="11"/>
        <v>13</v>
      </c>
      <c r="R750" s="4"/>
      <c r="S750" s="4"/>
      <c r="T750" s="4"/>
      <c r="U750" s="4"/>
      <c r="V750" s="4"/>
      <c r="W750" s="4"/>
      <c r="X750" s="4"/>
      <c r="Y750" s="4"/>
      <c r="Z750" s="4"/>
    </row>
    <row r="751" spans="1:26" s="5" customFormat="1" ht="43.2" customHeight="1" x14ac:dyDescent="0.3">
      <c r="A751" s="19" t="s">
        <v>2876</v>
      </c>
      <c r="B751" s="20" t="s">
        <v>417</v>
      </c>
      <c r="C751" s="20" t="s">
        <v>3630</v>
      </c>
      <c r="D751" s="19" t="s">
        <v>65</v>
      </c>
      <c r="E751" s="24">
        <v>0.01</v>
      </c>
      <c r="F751" s="20" t="s">
        <v>2118</v>
      </c>
      <c r="G751" s="20">
        <v>1</v>
      </c>
      <c r="H751" s="20">
        <v>7</v>
      </c>
      <c r="I751" s="21">
        <v>1</v>
      </c>
      <c r="J751" s="20">
        <v>1</v>
      </c>
      <c r="K751" s="22">
        <v>1</v>
      </c>
      <c r="L751" s="19">
        <v>1</v>
      </c>
      <c r="M751" s="19">
        <v>1</v>
      </c>
      <c r="N751" s="19">
        <v>1</v>
      </c>
      <c r="O751" s="20">
        <v>1</v>
      </c>
      <c r="P751" s="20">
        <v>1</v>
      </c>
      <c r="Q751" s="23">
        <f t="shared" si="11"/>
        <v>15</v>
      </c>
      <c r="R751" s="4"/>
      <c r="S751" s="4"/>
      <c r="T751" s="4"/>
      <c r="U751" s="4"/>
      <c r="V751" s="4"/>
      <c r="W751" s="4"/>
      <c r="X751" s="4"/>
      <c r="Y751" s="4"/>
      <c r="Z751" s="4"/>
    </row>
    <row r="752" spans="1:26" s="5" customFormat="1" ht="43.2" customHeight="1" x14ac:dyDescent="0.3">
      <c r="A752" s="19" t="s">
        <v>2877</v>
      </c>
      <c r="B752" s="19" t="s">
        <v>178</v>
      </c>
      <c r="C752" s="19" t="s">
        <v>176</v>
      </c>
      <c r="D752" s="19" t="s">
        <v>101</v>
      </c>
      <c r="E752" s="19" t="s">
        <v>177</v>
      </c>
      <c r="F752" s="19" t="s">
        <v>95</v>
      </c>
      <c r="G752" s="19">
        <v>30</v>
      </c>
      <c r="H752" s="19">
        <v>1</v>
      </c>
      <c r="I752" s="21">
        <v>1</v>
      </c>
      <c r="J752" s="19">
        <v>1</v>
      </c>
      <c r="K752" s="22">
        <v>1</v>
      </c>
      <c r="L752" s="19">
        <v>1</v>
      </c>
      <c r="M752" s="19">
        <v>1</v>
      </c>
      <c r="N752" s="19">
        <v>1</v>
      </c>
      <c r="O752" s="19">
        <v>1</v>
      </c>
      <c r="P752" s="19">
        <v>1</v>
      </c>
      <c r="Q752" s="23">
        <f t="shared" si="11"/>
        <v>9</v>
      </c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43.2" customHeight="1" x14ac:dyDescent="0.3">
      <c r="A753" s="19" t="s">
        <v>2878</v>
      </c>
      <c r="B753" s="19" t="s">
        <v>1233</v>
      </c>
      <c r="C753" s="19" t="s">
        <v>1232</v>
      </c>
      <c r="D753" s="19" t="s">
        <v>101</v>
      </c>
      <c r="E753" s="19" t="s">
        <v>57</v>
      </c>
      <c r="F753" s="19" t="s">
        <v>158</v>
      </c>
      <c r="G753" s="19">
        <v>50</v>
      </c>
      <c r="H753" s="19">
        <v>25</v>
      </c>
      <c r="I753" s="21">
        <v>35</v>
      </c>
      <c r="J753" s="19">
        <v>10</v>
      </c>
      <c r="K753" s="22">
        <v>17</v>
      </c>
      <c r="L753" s="19">
        <v>40</v>
      </c>
      <c r="M753" s="19">
        <v>20</v>
      </c>
      <c r="N753" s="19">
        <v>22</v>
      </c>
      <c r="O753" s="19">
        <v>4</v>
      </c>
      <c r="P753" s="19">
        <v>19</v>
      </c>
      <c r="Q753" s="23">
        <f t="shared" si="11"/>
        <v>192</v>
      </c>
      <c r="R753" s="1"/>
      <c r="S753" s="1"/>
      <c r="T753" s="1"/>
      <c r="U753" s="1"/>
      <c r="V753" s="1"/>
      <c r="W753" s="1"/>
      <c r="X753" s="1"/>
      <c r="Y753" s="1"/>
      <c r="Z753" s="1"/>
    </row>
    <row r="754" spans="1:26" s="5" customFormat="1" ht="43.2" customHeight="1" x14ac:dyDescent="0.3">
      <c r="A754" s="19" t="s">
        <v>2879</v>
      </c>
      <c r="B754" s="19" t="s">
        <v>1233</v>
      </c>
      <c r="C754" s="19" t="s">
        <v>1232</v>
      </c>
      <c r="D754" s="19" t="s">
        <v>5</v>
      </c>
      <c r="E754" s="19" t="s">
        <v>657</v>
      </c>
      <c r="F754" s="19" t="s">
        <v>33</v>
      </c>
      <c r="G754" s="19">
        <v>5</v>
      </c>
      <c r="H754" s="19">
        <v>904</v>
      </c>
      <c r="I754" s="21">
        <v>347</v>
      </c>
      <c r="J754" s="19">
        <v>466</v>
      </c>
      <c r="K754" s="22">
        <v>143</v>
      </c>
      <c r="L754" s="19">
        <v>765</v>
      </c>
      <c r="M754" s="19">
        <v>500</v>
      </c>
      <c r="N754" s="19">
        <v>200</v>
      </c>
      <c r="O754" s="19">
        <v>110</v>
      </c>
      <c r="P754" s="19">
        <v>600</v>
      </c>
      <c r="Q754" s="23">
        <f t="shared" si="11"/>
        <v>4035</v>
      </c>
      <c r="R754" s="4"/>
      <c r="S754" s="4"/>
      <c r="T754" s="4"/>
      <c r="U754" s="4"/>
      <c r="V754" s="4"/>
      <c r="W754" s="4"/>
      <c r="X754" s="4"/>
      <c r="Y754" s="4"/>
      <c r="Z754" s="4"/>
    </row>
    <row r="755" spans="1:26" s="5" customFormat="1" ht="43.2" customHeight="1" x14ac:dyDescent="0.3">
      <c r="A755" s="19" t="s">
        <v>2880</v>
      </c>
      <c r="B755" s="19" t="s">
        <v>135</v>
      </c>
      <c r="C755" s="19" t="s">
        <v>1783</v>
      </c>
      <c r="D755" s="19" t="s">
        <v>1793</v>
      </c>
      <c r="E755" s="19" t="s">
        <v>136</v>
      </c>
      <c r="F755" s="19" t="s">
        <v>170</v>
      </c>
      <c r="G755" s="19">
        <v>28</v>
      </c>
      <c r="H755" s="20">
        <v>6</v>
      </c>
      <c r="I755" s="21">
        <v>20</v>
      </c>
      <c r="J755" s="20">
        <v>2</v>
      </c>
      <c r="K755" s="25">
        <v>58</v>
      </c>
      <c r="L755" s="20">
        <v>18</v>
      </c>
      <c r="M755" s="19">
        <v>5</v>
      </c>
      <c r="N755" s="19">
        <v>4</v>
      </c>
      <c r="O755" s="20">
        <v>2</v>
      </c>
      <c r="P755" s="20">
        <v>25</v>
      </c>
      <c r="Q755" s="23">
        <f t="shared" si="11"/>
        <v>140</v>
      </c>
      <c r="R755" s="4"/>
      <c r="S755" s="4"/>
      <c r="T755" s="4"/>
      <c r="U755" s="4"/>
      <c r="V755" s="4"/>
      <c r="W755" s="4"/>
      <c r="X755" s="4"/>
      <c r="Y755" s="4"/>
      <c r="Z755" s="4"/>
    </row>
    <row r="756" spans="1:26" s="5" customFormat="1" ht="43.2" customHeight="1" x14ac:dyDescent="0.3">
      <c r="A756" s="19" t="s">
        <v>2881</v>
      </c>
      <c r="B756" s="19" t="s">
        <v>135</v>
      </c>
      <c r="C756" s="19" t="s">
        <v>189</v>
      </c>
      <c r="D756" s="19" t="s">
        <v>1793</v>
      </c>
      <c r="E756" s="19" t="s">
        <v>190</v>
      </c>
      <c r="F756" s="19" t="s">
        <v>170</v>
      </c>
      <c r="G756" s="19">
        <v>28</v>
      </c>
      <c r="H756" s="19">
        <v>42</v>
      </c>
      <c r="I756" s="21">
        <v>20</v>
      </c>
      <c r="J756" s="19">
        <v>71</v>
      </c>
      <c r="K756" s="22">
        <v>99</v>
      </c>
      <c r="L756" s="19">
        <v>7</v>
      </c>
      <c r="M756" s="19">
        <v>30</v>
      </c>
      <c r="N756" s="19">
        <v>1</v>
      </c>
      <c r="O756" s="19">
        <v>15</v>
      </c>
      <c r="P756" s="19">
        <v>60</v>
      </c>
      <c r="Q756" s="23">
        <f t="shared" si="11"/>
        <v>345</v>
      </c>
      <c r="R756" s="4"/>
      <c r="S756" s="4"/>
      <c r="T756" s="4"/>
      <c r="U756" s="4"/>
      <c r="V756" s="4"/>
      <c r="W756" s="4"/>
      <c r="X756" s="4"/>
      <c r="Y756" s="4"/>
      <c r="Z756" s="4"/>
    </row>
    <row r="757" spans="1:26" s="5" customFormat="1" ht="43.2" customHeight="1" x14ac:dyDescent="0.3">
      <c r="A757" s="19" t="s">
        <v>2882</v>
      </c>
      <c r="B757" s="19" t="s">
        <v>135</v>
      </c>
      <c r="C757" s="19" t="s">
        <v>179</v>
      </c>
      <c r="D757" s="19" t="s">
        <v>1793</v>
      </c>
      <c r="E757" s="19" t="s">
        <v>180</v>
      </c>
      <c r="F757" s="19" t="s">
        <v>170</v>
      </c>
      <c r="G757" s="19">
        <v>28</v>
      </c>
      <c r="H757" s="19">
        <v>91</v>
      </c>
      <c r="I757" s="21">
        <v>30</v>
      </c>
      <c r="J757" s="19">
        <v>73</v>
      </c>
      <c r="K757" s="22">
        <v>28</v>
      </c>
      <c r="L757" s="19">
        <v>7</v>
      </c>
      <c r="M757" s="19">
        <v>110</v>
      </c>
      <c r="N757" s="19">
        <v>30</v>
      </c>
      <c r="O757" s="19">
        <v>20</v>
      </c>
      <c r="P757" s="19">
        <v>130</v>
      </c>
      <c r="Q757" s="23">
        <f t="shared" si="11"/>
        <v>519</v>
      </c>
      <c r="R757" s="4"/>
      <c r="S757" s="4"/>
      <c r="T757" s="4"/>
      <c r="U757" s="4"/>
      <c r="V757" s="4"/>
      <c r="W757" s="4"/>
      <c r="X757" s="4"/>
      <c r="Y757" s="4"/>
      <c r="Z757" s="4"/>
    </row>
    <row r="758" spans="1:26" s="5" customFormat="1" ht="43.2" customHeight="1" x14ac:dyDescent="0.3">
      <c r="A758" s="19" t="s">
        <v>2883</v>
      </c>
      <c r="B758" s="19" t="s">
        <v>135</v>
      </c>
      <c r="C758" s="19" t="s">
        <v>1244</v>
      </c>
      <c r="D758" s="19" t="s">
        <v>5</v>
      </c>
      <c r="E758" s="19" t="s">
        <v>584</v>
      </c>
      <c r="F758" s="19" t="s">
        <v>33</v>
      </c>
      <c r="G758" s="19">
        <v>5</v>
      </c>
      <c r="H758" s="20">
        <v>25</v>
      </c>
      <c r="I758" s="21">
        <v>35</v>
      </c>
      <c r="J758" s="20">
        <v>53</v>
      </c>
      <c r="K758" s="25">
        <v>29</v>
      </c>
      <c r="L758" s="20">
        <v>30</v>
      </c>
      <c r="M758" s="19">
        <v>15</v>
      </c>
      <c r="N758" s="19">
        <v>15</v>
      </c>
      <c r="O758" s="20">
        <v>4</v>
      </c>
      <c r="P758" s="20">
        <v>70</v>
      </c>
      <c r="Q758" s="23">
        <f t="shared" si="11"/>
        <v>276</v>
      </c>
      <c r="R758" s="4"/>
      <c r="S758" s="4"/>
      <c r="T758" s="4"/>
      <c r="U758" s="4"/>
      <c r="V758" s="4"/>
      <c r="W758" s="4"/>
      <c r="X758" s="4"/>
      <c r="Y758" s="4"/>
      <c r="Z758" s="4"/>
    </row>
    <row r="759" spans="1:26" s="5" customFormat="1" ht="43.2" customHeight="1" x14ac:dyDescent="0.3">
      <c r="A759" s="19" t="s">
        <v>2884</v>
      </c>
      <c r="B759" s="19" t="s">
        <v>135</v>
      </c>
      <c r="C759" s="19" t="s">
        <v>1969</v>
      </c>
      <c r="D759" s="19" t="s">
        <v>93</v>
      </c>
      <c r="E759" s="19" t="s">
        <v>97</v>
      </c>
      <c r="F759" s="19" t="s">
        <v>95</v>
      </c>
      <c r="G759" s="19">
        <v>30</v>
      </c>
      <c r="H759" s="20">
        <v>3</v>
      </c>
      <c r="I759" s="21">
        <v>15</v>
      </c>
      <c r="J759" s="20">
        <v>1</v>
      </c>
      <c r="K759" s="25">
        <v>12</v>
      </c>
      <c r="L759" s="20">
        <v>13</v>
      </c>
      <c r="M759" s="19">
        <v>4</v>
      </c>
      <c r="N759" s="19">
        <v>8</v>
      </c>
      <c r="O759" s="20">
        <v>3</v>
      </c>
      <c r="P759" s="20">
        <v>23</v>
      </c>
      <c r="Q759" s="23">
        <f t="shared" si="11"/>
        <v>82</v>
      </c>
      <c r="R759" s="4"/>
      <c r="S759" s="4"/>
      <c r="T759" s="4"/>
      <c r="U759" s="4"/>
      <c r="V759" s="4"/>
      <c r="W759" s="4"/>
      <c r="X759" s="4"/>
      <c r="Y759" s="4"/>
      <c r="Z759" s="4"/>
    </row>
    <row r="760" spans="1:26" s="5" customFormat="1" ht="43.2" customHeight="1" x14ac:dyDescent="0.3">
      <c r="A760" s="19" t="s">
        <v>2885</v>
      </c>
      <c r="B760" s="19" t="s">
        <v>135</v>
      </c>
      <c r="C760" s="19" t="s">
        <v>580</v>
      </c>
      <c r="D760" s="19" t="s">
        <v>93</v>
      </c>
      <c r="E760" s="19" t="s">
        <v>150</v>
      </c>
      <c r="F760" s="19" t="s">
        <v>95</v>
      </c>
      <c r="G760" s="19">
        <v>30</v>
      </c>
      <c r="H760" s="19">
        <v>58</v>
      </c>
      <c r="I760" s="21">
        <v>20</v>
      </c>
      <c r="J760" s="19">
        <v>1</v>
      </c>
      <c r="K760" s="22">
        <v>85</v>
      </c>
      <c r="L760" s="19">
        <v>8</v>
      </c>
      <c r="M760" s="19">
        <v>6</v>
      </c>
      <c r="N760" s="19">
        <v>85</v>
      </c>
      <c r="O760" s="19">
        <v>6</v>
      </c>
      <c r="P760" s="19">
        <v>79</v>
      </c>
      <c r="Q760" s="23">
        <f t="shared" si="11"/>
        <v>348</v>
      </c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43.2" customHeight="1" x14ac:dyDescent="0.3">
      <c r="A761" s="19" t="s">
        <v>2886</v>
      </c>
      <c r="B761" s="19" t="s">
        <v>1235</v>
      </c>
      <c r="C761" s="19" t="s">
        <v>3631</v>
      </c>
      <c r="D761" s="19" t="s">
        <v>5</v>
      </c>
      <c r="E761" s="19" t="s">
        <v>202</v>
      </c>
      <c r="F761" s="19" t="s">
        <v>3632</v>
      </c>
      <c r="G761" s="19">
        <v>40</v>
      </c>
      <c r="H761" s="19">
        <v>144</v>
      </c>
      <c r="I761" s="21">
        <v>185</v>
      </c>
      <c r="J761" s="19">
        <v>36</v>
      </c>
      <c r="K761" s="22">
        <v>185</v>
      </c>
      <c r="L761" s="19">
        <v>40</v>
      </c>
      <c r="M761" s="19">
        <v>1700</v>
      </c>
      <c r="N761" s="19">
        <v>2000</v>
      </c>
      <c r="O761" s="19">
        <v>16</v>
      </c>
      <c r="P761" s="19">
        <v>170</v>
      </c>
      <c r="Q761" s="23">
        <f t="shared" si="11"/>
        <v>4476</v>
      </c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43.2" customHeight="1" x14ac:dyDescent="0.3">
      <c r="A762" s="19" t="s">
        <v>2887</v>
      </c>
      <c r="B762" s="19" t="s">
        <v>1235</v>
      </c>
      <c r="C762" s="19" t="s">
        <v>1252</v>
      </c>
      <c r="D762" s="19" t="s">
        <v>1213</v>
      </c>
      <c r="E762" s="19" t="s">
        <v>1251</v>
      </c>
      <c r="F762" s="19" t="s">
        <v>1250</v>
      </c>
      <c r="G762" s="19">
        <v>2</v>
      </c>
      <c r="H762" s="20">
        <v>1</v>
      </c>
      <c r="I762" s="21">
        <v>1</v>
      </c>
      <c r="J762" s="20">
        <v>1</v>
      </c>
      <c r="K762" s="22">
        <v>1</v>
      </c>
      <c r="L762" s="19">
        <v>1</v>
      </c>
      <c r="M762" s="19">
        <v>1</v>
      </c>
      <c r="N762" s="19">
        <v>1</v>
      </c>
      <c r="O762" s="20">
        <v>1</v>
      </c>
      <c r="P762" s="20">
        <v>1</v>
      </c>
      <c r="Q762" s="23">
        <f t="shared" si="11"/>
        <v>9</v>
      </c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43.2" customHeight="1" x14ac:dyDescent="0.3">
      <c r="A763" s="19" t="s">
        <v>2888</v>
      </c>
      <c r="B763" s="19" t="s">
        <v>1235</v>
      </c>
      <c r="C763" s="19" t="s">
        <v>1234</v>
      </c>
      <c r="D763" s="19" t="s">
        <v>121</v>
      </c>
      <c r="E763" s="19" t="s">
        <v>1236</v>
      </c>
      <c r="F763" s="19" t="s">
        <v>68</v>
      </c>
      <c r="G763" s="19">
        <v>1</v>
      </c>
      <c r="H763" s="20">
        <v>6</v>
      </c>
      <c r="I763" s="21">
        <v>1</v>
      </c>
      <c r="J763" s="20">
        <v>1</v>
      </c>
      <c r="K763" s="22">
        <v>1</v>
      </c>
      <c r="L763" s="19">
        <v>1</v>
      </c>
      <c r="M763" s="19">
        <v>1</v>
      </c>
      <c r="N763" s="19">
        <v>1</v>
      </c>
      <c r="O763" s="20">
        <v>1</v>
      </c>
      <c r="P763" s="20">
        <v>1</v>
      </c>
      <c r="Q763" s="23">
        <f t="shared" si="11"/>
        <v>14</v>
      </c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43.2" customHeight="1" x14ac:dyDescent="0.3">
      <c r="A764" s="19" t="s">
        <v>2889</v>
      </c>
      <c r="B764" s="19" t="s">
        <v>1235</v>
      </c>
      <c r="C764" s="19" t="s">
        <v>1234</v>
      </c>
      <c r="D764" s="19" t="s">
        <v>125</v>
      </c>
      <c r="E764" s="19" t="s">
        <v>1237</v>
      </c>
      <c r="F764" s="19" t="s">
        <v>68</v>
      </c>
      <c r="G764" s="19">
        <v>1</v>
      </c>
      <c r="H764" s="19">
        <v>6</v>
      </c>
      <c r="I764" s="21">
        <v>1</v>
      </c>
      <c r="J764" s="19">
        <v>1</v>
      </c>
      <c r="K764" s="22">
        <v>1</v>
      </c>
      <c r="L764" s="19">
        <v>1</v>
      </c>
      <c r="M764" s="19">
        <v>1</v>
      </c>
      <c r="N764" s="19">
        <v>1</v>
      </c>
      <c r="O764" s="19">
        <v>17</v>
      </c>
      <c r="P764" s="19">
        <v>1</v>
      </c>
      <c r="Q764" s="23">
        <f t="shared" si="11"/>
        <v>30</v>
      </c>
      <c r="R764" s="1"/>
      <c r="S764" s="1"/>
      <c r="T764" s="1"/>
      <c r="U764" s="1"/>
      <c r="V764" s="1"/>
      <c r="W764" s="1"/>
      <c r="X764" s="1"/>
      <c r="Y764" s="1"/>
      <c r="Z764" s="1"/>
    </row>
    <row r="765" spans="1:26" s="5" customFormat="1" ht="43.2" customHeight="1" x14ac:dyDescent="0.3">
      <c r="A765" s="19" t="s">
        <v>2890</v>
      </c>
      <c r="B765" s="19" t="s">
        <v>1235</v>
      </c>
      <c r="C765" s="19" t="s">
        <v>1234</v>
      </c>
      <c r="D765" s="19" t="s">
        <v>101</v>
      </c>
      <c r="E765" s="19" t="s">
        <v>111</v>
      </c>
      <c r="F765" s="19" t="s">
        <v>105</v>
      </c>
      <c r="G765" s="19">
        <v>20</v>
      </c>
      <c r="H765" s="20">
        <v>263</v>
      </c>
      <c r="I765" s="21">
        <v>20</v>
      </c>
      <c r="J765" s="20">
        <v>27</v>
      </c>
      <c r="K765" s="25">
        <v>55</v>
      </c>
      <c r="L765" s="20">
        <v>104</v>
      </c>
      <c r="M765" s="19">
        <v>30</v>
      </c>
      <c r="N765" s="19">
        <v>10</v>
      </c>
      <c r="O765" s="20">
        <v>45</v>
      </c>
      <c r="P765" s="20">
        <v>95</v>
      </c>
      <c r="Q765" s="23">
        <f t="shared" si="11"/>
        <v>649</v>
      </c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43.2" customHeight="1" x14ac:dyDescent="0.3">
      <c r="A766" s="19" t="s">
        <v>2891</v>
      </c>
      <c r="B766" s="19" t="s">
        <v>1235</v>
      </c>
      <c r="C766" s="19" t="s">
        <v>1234</v>
      </c>
      <c r="D766" s="19" t="s">
        <v>98</v>
      </c>
      <c r="E766" s="19" t="s">
        <v>41</v>
      </c>
      <c r="F766" s="19" t="s">
        <v>143</v>
      </c>
      <c r="G766" s="19">
        <v>10</v>
      </c>
      <c r="H766" s="19">
        <v>1</v>
      </c>
      <c r="I766" s="21">
        <v>20</v>
      </c>
      <c r="J766" s="19">
        <v>1</v>
      </c>
      <c r="K766" s="22">
        <v>1</v>
      </c>
      <c r="L766" s="19">
        <v>1</v>
      </c>
      <c r="M766" s="19">
        <v>1</v>
      </c>
      <c r="N766" s="19">
        <v>1</v>
      </c>
      <c r="O766" s="19">
        <v>1</v>
      </c>
      <c r="P766" s="19">
        <v>1</v>
      </c>
      <c r="Q766" s="23">
        <f t="shared" si="11"/>
        <v>28</v>
      </c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43.2" customHeight="1" x14ac:dyDescent="0.3">
      <c r="A767" s="19" t="s">
        <v>2892</v>
      </c>
      <c r="B767" s="19" t="s">
        <v>582</v>
      </c>
      <c r="C767" s="19" t="s">
        <v>581</v>
      </c>
      <c r="D767" s="19" t="s">
        <v>93</v>
      </c>
      <c r="E767" s="19" t="s">
        <v>390</v>
      </c>
      <c r="F767" s="19" t="s">
        <v>95</v>
      </c>
      <c r="G767" s="19">
        <v>30</v>
      </c>
      <c r="H767" s="19">
        <v>5</v>
      </c>
      <c r="I767" s="21">
        <v>8</v>
      </c>
      <c r="J767" s="19">
        <v>20</v>
      </c>
      <c r="K767" s="22">
        <v>9</v>
      </c>
      <c r="L767" s="19">
        <v>1</v>
      </c>
      <c r="M767" s="19">
        <v>6</v>
      </c>
      <c r="N767" s="19">
        <v>30</v>
      </c>
      <c r="O767" s="19">
        <v>11</v>
      </c>
      <c r="P767" s="19">
        <v>20</v>
      </c>
      <c r="Q767" s="23">
        <f t="shared" si="11"/>
        <v>110</v>
      </c>
      <c r="R767" s="1"/>
      <c r="S767" s="1"/>
      <c r="T767" s="1"/>
      <c r="U767" s="1"/>
      <c r="V767" s="1"/>
      <c r="W767" s="1"/>
      <c r="X767" s="1"/>
      <c r="Y767" s="1"/>
      <c r="Z767" s="1"/>
    </row>
    <row r="768" spans="1:26" s="5" customFormat="1" ht="43.2" customHeight="1" x14ac:dyDescent="0.3">
      <c r="A768" s="19" t="s">
        <v>2893</v>
      </c>
      <c r="B768" s="19" t="s">
        <v>582</v>
      </c>
      <c r="C768" s="19" t="s">
        <v>581</v>
      </c>
      <c r="D768" s="19" t="s">
        <v>93</v>
      </c>
      <c r="E768" s="19" t="s">
        <v>57</v>
      </c>
      <c r="F768" s="19" t="s">
        <v>95</v>
      </c>
      <c r="G768" s="19">
        <v>30</v>
      </c>
      <c r="H768" s="19">
        <v>12</v>
      </c>
      <c r="I768" s="21">
        <v>1</v>
      </c>
      <c r="J768" s="19">
        <v>1</v>
      </c>
      <c r="K768" s="22">
        <v>37</v>
      </c>
      <c r="L768" s="19">
        <v>4</v>
      </c>
      <c r="M768" s="19">
        <v>1</v>
      </c>
      <c r="N768" s="19">
        <v>20</v>
      </c>
      <c r="O768" s="19">
        <v>13</v>
      </c>
      <c r="P768" s="19">
        <v>65</v>
      </c>
      <c r="Q768" s="23">
        <f t="shared" si="11"/>
        <v>154</v>
      </c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43.2" customHeight="1" x14ac:dyDescent="0.3">
      <c r="A769" s="19" t="s">
        <v>2894</v>
      </c>
      <c r="B769" s="19" t="s">
        <v>583</v>
      </c>
      <c r="C769" s="19" t="s">
        <v>1239</v>
      </c>
      <c r="D769" s="19" t="s">
        <v>93</v>
      </c>
      <c r="E769" s="19" t="s">
        <v>109</v>
      </c>
      <c r="F769" s="19" t="s">
        <v>393</v>
      </c>
      <c r="G769" s="19">
        <v>100</v>
      </c>
      <c r="H769" s="19">
        <v>1</v>
      </c>
      <c r="I769" s="21">
        <v>1</v>
      </c>
      <c r="J769" s="19">
        <v>2</v>
      </c>
      <c r="K769" s="22">
        <v>5</v>
      </c>
      <c r="L769" s="19">
        <v>1</v>
      </c>
      <c r="M769" s="19">
        <v>1</v>
      </c>
      <c r="N769" s="19">
        <v>1</v>
      </c>
      <c r="O769" s="19">
        <v>1</v>
      </c>
      <c r="P769" s="19">
        <v>1</v>
      </c>
      <c r="Q769" s="23">
        <f t="shared" si="11"/>
        <v>14</v>
      </c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43.2" customHeight="1" x14ac:dyDescent="0.3">
      <c r="A770" s="19" t="s">
        <v>2895</v>
      </c>
      <c r="B770" s="19" t="s">
        <v>583</v>
      </c>
      <c r="C770" s="19" t="s">
        <v>1239</v>
      </c>
      <c r="D770" s="19" t="s">
        <v>93</v>
      </c>
      <c r="E770" s="19" t="s">
        <v>613</v>
      </c>
      <c r="F770" s="19" t="s">
        <v>143</v>
      </c>
      <c r="G770" s="19">
        <v>10</v>
      </c>
      <c r="H770" s="19">
        <v>145</v>
      </c>
      <c r="I770" s="21">
        <v>1</v>
      </c>
      <c r="J770" s="19">
        <v>3</v>
      </c>
      <c r="K770" s="22">
        <v>53</v>
      </c>
      <c r="L770" s="19">
        <v>47</v>
      </c>
      <c r="M770" s="19">
        <v>100</v>
      </c>
      <c r="N770" s="19">
        <v>70</v>
      </c>
      <c r="O770" s="19">
        <v>1</v>
      </c>
      <c r="P770" s="19">
        <v>70</v>
      </c>
      <c r="Q770" s="23">
        <f t="shared" si="11"/>
        <v>490</v>
      </c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43.2" customHeight="1" x14ac:dyDescent="0.3">
      <c r="A771" s="19" t="s">
        <v>2896</v>
      </c>
      <c r="B771" s="19" t="s">
        <v>583</v>
      </c>
      <c r="C771" s="19" t="s">
        <v>1970</v>
      </c>
      <c r="D771" s="19" t="s">
        <v>5</v>
      </c>
      <c r="E771" s="19" t="s">
        <v>260</v>
      </c>
      <c r="F771" s="19" t="s">
        <v>59</v>
      </c>
      <c r="G771" s="19">
        <v>10</v>
      </c>
      <c r="H771" s="19">
        <v>236</v>
      </c>
      <c r="I771" s="21">
        <v>1</v>
      </c>
      <c r="J771" s="19">
        <v>52</v>
      </c>
      <c r="K771" s="22">
        <v>69</v>
      </c>
      <c r="L771" s="19">
        <v>299</v>
      </c>
      <c r="M771" s="19">
        <v>50</v>
      </c>
      <c r="N771" s="19">
        <v>45</v>
      </c>
      <c r="O771" s="19">
        <v>3</v>
      </c>
      <c r="P771" s="19">
        <v>20</v>
      </c>
      <c r="Q771" s="23">
        <f t="shared" si="11"/>
        <v>775</v>
      </c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43.2" customHeight="1" x14ac:dyDescent="0.3">
      <c r="A772" s="19" t="s">
        <v>2897</v>
      </c>
      <c r="B772" s="19" t="s">
        <v>583</v>
      </c>
      <c r="C772" s="19" t="s">
        <v>583</v>
      </c>
      <c r="D772" s="19" t="s">
        <v>5</v>
      </c>
      <c r="E772" s="19" t="s">
        <v>586</v>
      </c>
      <c r="F772" s="19" t="s">
        <v>33</v>
      </c>
      <c r="G772" s="19">
        <v>5</v>
      </c>
      <c r="H772" s="19">
        <v>6</v>
      </c>
      <c r="I772" s="21">
        <v>1</v>
      </c>
      <c r="J772" s="19">
        <v>12</v>
      </c>
      <c r="K772" s="22">
        <v>1</v>
      </c>
      <c r="L772" s="19">
        <v>1</v>
      </c>
      <c r="M772" s="19">
        <v>10</v>
      </c>
      <c r="N772" s="19">
        <v>1</v>
      </c>
      <c r="O772" s="19">
        <v>1</v>
      </c>
      <c r="P772" s="19">
        <v>1</v>
      </c>
      <c r="Q772" s="23">
        <f t="shared" si="11"/>
        <v>34</v>
      </c>
      <c r="R772" s="1"/>
      <c r="S772" s="1"/>
      <c r="T772" s="1"/>
      <c r="U772" s="1"/>
      <c r="V772" s="1"/>
      <c r="W772" s="1"/>
      <c r="X772" s="1"/>
      <c r="Y772" s="1"/>
      <c r="Z772" s="1"/>
    </row>
    <row r="773" spans="1:26" s="5" customFormat="1" ht="43.2" customHeight="1" x14ac:dyDescent="0.3">
      <c r="A773" s="19" t="s">
        <v>2898</v>
      </c>
      <c r="B773" s="19" t="s">
        <v>583</v>
      </c>
      <c r="C773" s="19" t="s">
        <v>583</v>
      </c>
      <c r="D773" s="19" t="s">
        <v>5</v>
      </c>
      <c r="E773" s="19" t="s">
        <v>584</v>
      </c>
      <c r="F773" s="19" t="s">
        <v>33</v>
      </c>
      <c r="G773" s="19">
        <v>5</v>
      </c>
      <c r="H773" s="19">
        <v>1</v>
      </c>
      <c r="I773" s="21">
        <v>95</v>
      </c>
      <c r="J773" s="19">
        <v>205</v>
      </c>
      <c r="K773" s="22">
        <v>1</v>
      </c>
      <c r="L773" s="19">
        <v>124</v>
      </c>
      <c r="M773" s="19">
        <v>100</v>
      </c>
      <c r="N773" s="19">
        <v>1</v>
      </c>
      <c r="O773" s="19">
        <v>1</v>
      </c>
      <c r="P773" s="19">
        <v>75</v>
      </c>
      <c r="Q773" s="23">
        <f t="shared" si="11"/>
        <v>603</v>
      </c>
      <c r="R773" s="4"/>
      <c r="S773" s="4"/>
      <c r="T773" s="4"/>
      <c r="U773" s="4"/>
      <c r="V773" s="4"/>
      <c r="W773" s="4"/>
      <c r="X773" s="4"/>
      <c r="Y773" s="4"/>
      <c r="Z773" s="4"/>
    </row>
    <row r="774" spans="1:26" s="5" customFormat="1" ht="43.2" customHeight="1" x14ac:dyDescent="0.3">
      <c r="A774" s="19" t="s">
        <v>2899</v>
      </c>
      <c r="B774" s="19" t="s">
        <v>583</v>
      </c>
      <c r="C774" s="19" t="s">
        <v>583</v>
      </c>
      <c r="D774" s="19" t="s">
        <v>5</v>
      </c>
      <c r="E774" s="19" t="s">
        <v>23</v>
      </c>
      <c r="F774" s="19" t="s">
        <v>33</v>
      </c>
      <c r="G774" s="19">
        <v>5</v>
      </c>
      <c r="H774" s="19">
        <v>106</v>
      </c>
      <c r="I774" s="21">
        <v>11</v>
      </c>
      <c r="J774" s="19">
        <v>415</v>
      </c>
      <c r="K774" s="22">
        <v>1</v>
      </c>
      <c r="L774" s="19">
        <v>1</v>
      </c>
      <c r="M774" s="19">
        <v>150</v>
      </c>
      <c r="N774" s="19">
        <v>1</v>
      </c>
      <c r="O774" s="19">
        <v>1</v>
      </c>
      <c r="P774" s="19">
        <v>350</v>
      </c>
      <c r="Q774" s="23">
        <f t="shared" si="11"/>
        <v>1036</v>
      </c>
      <c r="R774" s="4"/>
      <c r="S774" s="4"/>
      <c r="T774" s="4"/>
      <c r="U774" s="4"/>
      <c r="V774" s="4"/>
      <c r="W774" s="4"/>
      <c r="X774" s="4"/>
      <c r="Y774" s="4"/>
      <c r="Z774" s="4"/>
    </row>
    <row r="775" spans="1:26" s="5" customFormat="1" ht="43.2" customHeight="1" x14ac:dyDescent="0.3">
      <c r="A775" s="19" t="s">
        <v>2900</v>
      </c>
      <c r="B775" s="19" t="s">
        <v>1829</v>
      </c>
      <c r="C775" s="19" t="s">
        <v>26</v>
      </c>
      <c r="D775" s="19" t="s">
        <v>5</v>
      </c>
      <c r="E775" s="19" t="s">
        <v>27</v>
      </c>
      <c r="F775" s="19" t="s">
        <v>25</v>
      </c>
      <c r="G775" s="19">
        <v>20</v>
      </c>
      <c r="H775" s="19">
        <v>20</v>
      </c>
      <c r="I775" s="21">
        <v>3</v>
      </c>
      <c r="J775" s="19">
        <v>1</v>
      </c>
      <c r="K775" s="22">
        <v>1</v>
      </c>
      <c r="L775" s="19">
        <v>4</v>
      </c>
      <c r="M775" s="19">
        <v>3</v>
      </c>
      <c r="N775" s="19">
        <v>1</v>
      </c>
      <c r="O775" s="19">
        <v>1</v>
      </c>
      <c r="P775" s="19">
        <v>20</v>
      </c>
      <c r="Q775" s="23">
        <f t="shared" ref="Q775:Q838" si="12">SUM(H775:P775)</f>
        <v>54</v>
      </c>
      <c r="R775" s="4"/>
      <c r="S775" s="4"/>
      <c r="T775" s="4"/>
      <c r="U775" s="4"/>
      <c r="V775" s="4"/>
      <c r="W775" s="4"/>
      <c r="X775" s="4"/>
      <c r="Y775" s="4"/>
      <c r="Z775" s="4"/>
    </row>
    <row r="776" spans="1:26" s="5" customFormat="1" ht="43.2" customHeight="1" x14ac:dyDescent="0.3">
      <c r="A776" s="19" t="s">
        <v>2901</v>
      </c>
      <c r="B776" s="19" t="s">
        <v>588</v>
      </c>
      <c r="C776" s="19" t="s">
        <v>1238</v>
      </c>
      <c r="D776" s="19" t="s">
        <v>444</v>
      </c>
      <c r="E776" s="19" t="s">
        <v>390</v>
      </c>
      <c r="F776" s="19" t="s">
        <v>95</v>
      </c>
      <c r="G776" s="19">
        <v>30</v>
      </c>
      <c r="H776" s="19">
        <v>1</v>
      </c>
      <c r="I776" s="21">
        <v>1</v>
      </c>
      <c r="J776" s="19">
        <v>1</v>
      </c>
      <c r="K776" s="22">
        <v>1</v>
      </c>
      <c r="L776" s="19">
        <v>1</v>
      </c>
      <c r="M776" s="19">
        <v>1</v>
      </c>
      <c r="N776" s="19">
        <v>1</v>
      </c>
      <c r="O776" s="19">
        <v>9</v>
      </c>
      <c r="P776" s="19">
        <v>1</v>
      </c>
      <c r="Q776" s="23">
        <f t="shared" si="12"/>
        <v>17</v>
      </c>
      <c r="R776" s="4"/>
      <c r="S776" s="4"/>
      <c r="T776" s="4"/>
      <c r="U776" s="4"/>
      <c r="V776" s="4"/>
      <c r="W776" s="4"/>
      <c r="X776" s="4"/>
      <c r="Y776" s="4"/>
      <c r="Z776" s="4"/>
    </row>
    <row r="777" spans="1:26" s="5" customFormat="1" ht="43.2" customHeight="1" x14ac:dyDescent="0.3">
      <c r="A777" s="19" t="s">
        <v>2902</v>
      </c>
      <c r="B777" s="19" t="s">
        <v>588</v>
      </c>
      <c r="C777" s="19" t="s">
        <v>587</v>
      </c>
      <c r="D777" s="19" t="s">
        <v>444</v>
      </c>
      <c r="E777" s="19" t="s">
        <v>109</v>
      </c>
      <c r="F777" s="19" t="s">
        <v>95</v>
      </c>
      <c r="G777" s="19">
        <v>30</v>
      </c>
      <c r="H777" s="19">
        <v>1</v>
      </c>
      <c r="I777" s="21">
        <v>2</v>
      </c>
      <c r="J777" s="19">
        <v>1</v>
      </c>
      <c r="K777" s="22">
        <v>1</v>
      </c>
      <c r="L777" s="19">
        <v>1</v>
      </c>
      <c r="M777" s="19">
        <v>1</v>
      </c>
      <c r="N777" s="19">
        <v>1</v>
      </c>
      <c r="O777" s="19">
        <v>1</v>
      </c>
      <c r="P777" s="19">
        <v>1</v>
      </c>
      <c r="Q777" s="23">
        <f t="shared" si="12"/>
        <v>10</v>
      </c>
      <c r="R777" s="4"/>
      <c r="S777" s="4"/>
      <c r="T777" s="4"/>
      <c r="U777" s="4"/>
      <c r="V777" s="4"/>
      <c r="W777" s="4"/>
      <c r="X777" s="4"/>
      <c r="Y777" s="4"/>
      <c r="Z777" s="4"/>
    </row>
    <row r="778" spans="1:26" s="5" customFormat="1" ht="43.2" customHeight="1" x14ac:dyDescent="0.3">
      <c r="A778" s="19" t="s">
        <v>2903</v>
      </c>
      <c r="B778" s="19" t="s">
        <v>588</v>
      </c>
      <c r="C778" s="19" t="s">
        <v>587</v>
      </c>
      <c r="D778" s="19" t="s">
        <v>444</v>
      </c>
      <c r="E778" s="19" t="s">
        <v>589</v>
      </c>
      <c r="F778" s="19" t="s">
        <v>95</v>
      </c>
      <c r="G778" s="19">
        <v>30</v>
      </c>
      <c r="H778" s="19">
        <v>1</v>
      </c>
      <c r="I778" s="21">
        <v>2</v>
      </c>
      <c r="J778" s="19">
        <v>1</v>
      </c>
      <c r="K778" s="22">
        <v>1</v>
      </c>
      <c r="L778" s="19">
        <v>1</v>
      </c>
      <c r="M778" s="19">
        <v>1</v>
      </c>
      <c r="N778" s="19">
        <v>1</v>
      </c>
      <c r="O778" s="19">
        <v>1</v>
      </c>
      <c r="P778" s="19">
        <v>1</v>
      </c>
      <c r="Q778" s="23">
        <f t="shared" si="12"/>
        <v>10</v>
      </c>
      <c r="R778" s="4"/>
      <c r="S778" s="4"/>
      <c r="T778" s="4"/>
      <c r="U778" s="4"/>
      <c r="V778" s="4"/>
      <c r="W778" s="4"/>
      <c r="X778" s="4"/>
      <c r="Y778" s="4"/>
      <c r="Z778" s="4"/>
    </row>
    <row r="779" spans="1:26" s="5" customFormat="1" ht="43.2" customHeight="1" x14ac:dyDescent="0.3">
      <c r="A779" s="19" t="s">
        <v>2904</v>
      </c>
      <c r="B779" s="19" t="s">
        <v>381</v>
      </c>
      <c r="C779" s="19" t="s">
        <v>380</v>
      </c>
      <c r="D779" s="19" t="s">
        <v>101</v>
      </c>
      <c r="E779" s="19" t="s">
        <v>382</v>
      </c>
      <c r="F779" s="19" t="s">
        <v>383</v>
      </c>
      <c r="G779" s="19">
        <v>42</v>
      </c>
      <c r="H779" s="19">
        <v>1</v>
      </c>
      <c r="I779" s="21">
        <v>1</v>
      </c>
      <c r="J779" s="19">
        <v>1</v>
      </c>
      <c r="K779" s="22">
        <v>1</v>
      </c>
      <c r="L779" s="19">
        <v>1</v>
      </c>
      <c r="M779" s="19">
        <v>1</v>
      </c>
      <c r="N779" s="19">
        <v>1</v>
      </c>
      <c r="O779" s="19">
        <v>1</v>
      </c>
      <c r="P779" s="19">
        <v>10</v>
      </c>
      <c r="Q779" s="23">
        <f t="shared" si="12"/>
        <v>18</v>
      </c>
      <c r="R779" s="4"/>
      <c r="S779" s="4"/>
      <c r="T779" s="4"/>
      <c r="U779" s="4"/>
      <c r="V779" s="4"/>
      <c r="W779" s="4"/>
      <c r="X779" s="4"/>
      <c r="Y779" s="4"/>
      <c r="Z779" s="4"/>
    </row>
    <row r="780" spans="1:26" s="5" customFormat="1" ht="43.2" customHeight="1" x14ac:dyDescent="0.3">
      <c r="A780" s="19" t="s">
        <v>2905</v>
      </c>
      <c r="B780" s="19" t="s">
        <v>1242</v>
      </c>
      <c r="C780" s="19" t="s">
        <v>1241</v>
      </c>
      <c r="D780" s="19" t="s">
        <v>101</v>
      </c>
      <c r="E780" s="19" t="s">
        <v>289</v>
      </c>
      <c r="F780" s="19" t="s">
        <v>95</v>
      </c>
      <c r="G780" s="19">
        <v>30</v>
      </c>
      <c r="H780" s="19">
        <v>1</v>
      </c>
      <c r="I780" s="21">
        <v>1</v>
      </c>
      <c r="J780" s="19">
        <v>1</v>
      </c>
      <c r="K780" s="22">
        <v>1</v>
      </c>
      <c r="L780" s="19">
        <v>1</v>
      </c>
      <c r="M780" s="19">
        <v>1</v>
      </c>
      <c r="N780" s="19">
        <v>1</v>
      </c>
      <c r="O780" s="19">
        <v>1</v>
      </c>
      <c r="P780" s="19">
        <v>1</v>
      </c>
      <c r="Q780" s="23">
        <f t="shared" si="12"/>
        <v>9</v>
      </c>
      <c r="R780" s="4"/>
      <c r="S780" s="4"/>
      <c r="T780" s="4"/>
      <c r="U780" s="4"/>
      <c r="V780" s="4"/>
      <c r="W780" s="4"/>
      <c r="X780" s="4"/>
      <c r="Y780" s="4"/>
      <c r="Z780" s="4"/>
    </row>
    <row r="781" spans="1:26" s="5" customFormat="1" ht="43.2" customHeight="1" x14ac:dyDescent="0.3">
      <c r="A781" s="19" t="s">
        <v>2906</v>
      </c>
      <c r="B781" s="19" t="s">
        <v>1242</v>
      </c>
      <c r="C781" s="19" t="s">
        <v>1241</v>
      </c>
      <c r="D781" s="19" t="s">
        <v>101</v>
      </c>
      <c r="E781" s="19" t="s">
        <v>737</v>
      </c>
      <c r="F781" s="19" t="s">
        <v>95</v>
      </c>
      <c r="G781" s="19">
        <v>30</v>
      </c>
      <c r="H781" s="20">
        <v>1</v>
      </c>
      <c r="I781" s="21">
        <v>1</v>
      </c>
      <c r="J781" s="20">
        <v>28</v>
      </c>
      <c r="K781" s="25">
        <v>2</v>
      </c>
      <c r="L781" s="19">
        <v>1</v>
      </c>
      <c r="M781" s="19">
        <v>2</v>
      </c>
      <c r="N781" s="19">
        <v>1</v>
      </c>
      <c r="O781" s="19">
        <v>1</v>
      </c>
      <c r="P781" s="20">
        <v>3</v>
      </c>
      <c r="Q781" s="23">
        <f t="shared" si="12"/>
        <v>40</v>
      </c>
      <c r="R781" s="4"/>
      <c r="S781" s="4"/>
      <c r="T781" s="4"/>
      <c r="U781" s="4"/>
      <c r="V781" s="4"/>
      <c r="W781" s="4"/>
      <c r="X781" s="4"/>
      <c r="Y781" s="4"/>
      <c r="Z781" s="4"/>
    </row>
    <row r="782" spans="1:26" s="5" customFormat="1" ht="43.2" customHeight="1" x14ac:dyDescent="0.3">
      <c r="A782" s="19" t="s">
        <v>2907</v>
      </c>
      <c r="B782" s="20" t="s">
        <v>1253</v>
      </c>
      <c r="C782" s="20" t="s">
        <v>2038</v>
      </c>
      <c r="D782" s="20" t="s">
        <v>121</v>
      </c>
      <c r="E782" s="36">
        <v>1E-3</v>
      </c>
      <c r="F782" s="20" t="s">
        <v>2039</v>
      </c>
      <c r="G782" s="20">
        <v>1</v>
      </c>
      <c r="H782" s="19">
        <v>1</v>
      </c>
      <c r="I782" s="21">
        <v>1</v>
      </c>
      <c r="J782" s="20">
        <v>8</v>
      </c>
      <c r="K782" s="22">
        <v>1</v>
      </c>
      <c r="L782" s="19">
        <v>1</v>
      </c>
      <c r="M782" s="19">
        <v>1</v>
      </c>
      <c r="N782" s="19">
        <v>1</v>
      </c>
      <c r="O782" s="19">
        <v>1</v>
      </c>
      <c r="P782" s="19">
        <v>1</v>
      </c>
      <c r="Q782" s="23">
        <f t="shared" si="12"/>
        <v>16</v>
      </c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43.2" customHeight="1" x14ac:dyDescent="0.3">
      <c r="A783" s="19" t="s">
        <v>2908</v>
      </c>
      <c r="B783" s="19" t="s">
        <v>437</v>
      </c>
      <c r="C783" s="19" t="s">
        <v>437</v>
      </c>
      <c r="D783" s="19" t="s">
        <v>438</v>
      </c>
      <c r="E783" s="19" t="s">
        <v>439</v>
      </c>
      <c r="F783" s="19" t="s">
        <v>170</v>
      </c>
      <c r="G783" s="19">
        <v>28</v>
      </c>
      <c r="H783" s="19">
        <v>2</v>
      </c>
      <c r="I783" s="21">
        <v>5</v>
      </c>
      <c r="J783" s="19">
        <v>1</v>
      </c>
      <c r="K783" s="22">
        <v>1</v>
      </c>
      <c r="L783" s="19">
        <v>1</v>
      </c>
      <c r="M783" s="19">
        <v>3</v>
      </c>
      <c r="N783" s="19">
        <v>1</v>
      </c>
      <c r="O783" s="19">
        <v>1</v>
      </c>
      <c r="P783" s="19">
        <v>4</v>
      </c>
      <c r="Q783" s="23">
        <f t="shared" si="12"/>
        <v>19</v>
      </c>
      <c r="R783" s="1"/>
      <c r="S783" s="1"/>
      <c r="T783" s="1"/>
      <c r="U783" s="1"/>
      <c r="V783" s="1"/>
      <c r="W783" s="1"/>
      <c r="X783" s="1"/>
      <c r="Y783" s="1"/>
      <c r="Z783" s="1"/>
    </row>
    <row r="784" spans="1:26" s="5" customFormat="1" ht="43.2" customHeight="1" x14ac:dyDescent="0.3">
      <c r="A784" s="19" t="s">
        <v>2909</v>
      </c>
      <c r="B784" s="19" t="s">
        <v>437</v>
      </c>
      <c r="C784" s="19" t="s">
        <v>437</v>
      </c>
      <c r="D784" s="19" t="s">
        <v>93</v>
      </c>
      <c r="E784" s="19" t="s">
        <v>57</v>
      </c>
      <c r="F784" s="19" t="s">
        <v>170</v>
      </c>
      <c r="G784" s="19">
        <v>28</v>
      </c>
      <c r="H784" s="19">
        <v>36</v>
      </c>
      <c r="I784" s="21">
        <v>1</v>
      </c>
      <c r="J784" s="19">
        <v>1</v>
      </c>
      <c r="K784" s="22">
        <v>1</v>
      </c>
      <c r="L784" s="19">
        <v>1</v>
      </c>
      <c r="M784" s="19">
        <v>50</v>
      </c>
      <c r="N784" s="19">
        <v>1</v>
      </c>
      <c r="O784" s="19">
        <v>1</v>
      </c>
      <c r="P784" s="19">
        <v>5</v>
      </c>
      <c r="Q784" s="23">
        <f t="shared" si="12"/>
        <v>97</v>
      </c>
      <c r="R784" s="4"/>
      <c r="S784" s="4"/>
      <c r="T784" s="4"/>
      <c r="U784" s="4"/>
      <c r="V784" s="4"/>
      <c r="W784" s="4"/>
      <c r="X784" s="4"/>
      <c r="Y784" s="4"/>
      <c r="Z784" s="4"/>
    </row>
    <row r="785" spans="1:26" s="5" customFormat="1" ht="43.2" customHeight="1" x14ac:dyDescent="0.3">
      <c r="A785" s="19" t="s">
        <v>2910</v>
      </c>
      <c r="B785" s="19" t="s">
        <v>591</v>
      </c>
      <c r="C785" s="19" t="s">
        <v>1907</v>
      </c>
      <c r="D785" s="19" t="s">
        <v>5</v>
      </c>
      <c r="E785" s="19" t="s">
        <v>1492</v>
      </c>
      <c r="F785" s="19" t="s">
        <v>59</v>
      </c>
      <c r="G785" s="19">
        <v>10</v>
      </c>
      <c r="H785" s="20">
        <v>1</v>
      </c>
      <c r="I785" s="21">
        <v>20</v>
      </c>
      <c r="J785" s="20">
        <v>1</v>
      </c>
      <c r="K785" s="22">
        <v>1</v>
      </c>
      <c r="L785" s="19">
        <v>1</v>
      </c>
      <c r="M785" s="19">
        <v>15</v>
      </c>
      <c r="N785" s="19">
        <v>1</v>
      </c>
      <c r="O785" s="20">
        <v>1</v>
      </c>
      <c r="P785" s="20">
        <v>1</v>
      </c>
      <c r="Q785" s="23">
        <f t="shared" si="12"/>
        <v>42</v>
      </c>
      <c r="R785" s="4"/>
      <c r="S785" s="4"/>
      <c r="T785" s="4"/>
      <c r="U785" s="4"/>
      <c r="V785" s="4"/>
      <c r="W785" s="4"/>
      <c r="X785" s="4"/>
      <c r="Y785" s="4"/>
      <c r="Z785" s="4"/>
    </row>
    <row r="786" spans="1:26" s="5" customFormat="1" ht="43.2" customHeight="1" x14ac:dyDescent="0.3">
      <c r="A786" s="19" t="s">
        <v>2911</v>
      </c>
      <c r="B786" s="19" t="s">
        <v>591</v>
      </c>
      <c r="C786" s="19" t="s">
        <v>590</v>
      </c>
      <c r="D786" s="19" t="s">
        <v>101</v>
      </c>
      <c r="E786" s="19" t="s">
        <v>390</v>
      </c>
      <c r="F786" s="19" t="s">
        <v>105</v>
      </c>
      <c r="G786" s="19">
        <v>20</v>
      </c>
      <c r="H786" s="19">
        <v>1</v>
      </c>
      <c r="I786" s="21">
        <v>1</v>
      </c>
      <c r="J786" s="19">
        <v>1</v>
      </c>
      <c r="K786" s="22">
        <v>1</v>
      </c>
      <c r="L786" s="19">
        <v>1</v>
      </c>
      <c r="M786" s="19">
        <v>1</v>
      </c>
      <c r="N786" s="19">
        <v>5</v>
      </c>
      <c r="O786" s="20">
        <v>1</v>
      </c>
      <c r="P786" s="19">
        <v>3</v>
      </c>
      <c r="Q786" s="23">
        <f t="shared" si="12"/>
        <v>15</v>
      </c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43.2" customHeight="1" x14ac:dyDescent="0.3">
      <c r="A787" s="19" t="s">
        <v>2912</v>
      </c>
      <c r="B787" s="19" t="s">
        <v>591</v>
      </c>
      <c r="C787" s="19" t="s">
        <v>590</v>
      </c>
      <c r="D787" s="19" t="s">
        <v>101</v>
      </c>
      <c r="E787" s="19" t="s">
        <v>57</v>
      </c>
      <c r="F787" s="19" t="s">
        <v>105</v>
      </c>
      <c r="G787" s="19">
        <v>20</v>
      </c>
      <c r="H787" s="19">
        <v>1</v>
      </c>
      <c r="I787" s="21">
        <v>1</v>
      </c>
      <c r="J787" s="19">
        <v>1</v>
      </c>
      <c r="K787" s="22">
        <v>1</v>
      </c>
      <c r="L787" s="19">
        <v>1</v>
      </c>
      <c r="M787" s="19">
        <v>1</v>
      </c>
      <c r="N787" s="19">
        <v>1</v>
      </c>
      <c r="O787" s="20">
        <v>1</v>
      </c>
      <c r="P787" s="19">
        <v>1</v>
      </c>
      <c r="Q787" s="23">
        <f t="shared" si="12"/>
        <v>9</v>
      </c>
      <c r="R787" s="1"/>
      <c r="S787" s="1"/>
      <c r="T787" s="1"/>
      <c r="U787" s="1"/>
      <c r="V787" s="1"/>
      <c r="W787" s="1"/>
      <c r="X787" s="1"/>
      <c r="Y787" s="1"/>
      <c r="Z787" s="1"/>
    </row>
    <row r="788" spans="1:26" s="5" customFormat="1" ht="43.2" customHeight="1" x14ac:dyDescent="0.3">
      <c r="A788" s="19" t="s">
        <v>2913</v>
      </c>
      <c r="B788" s="19" t="s">
        <v>591</v>
      </c>
      <c r="C788" s="19" t="s">
        <v>590</v>
      </c>
      <c r="D788" s="19" t="s">
        <v>101</v>
      </c>
      <c r="E788" s="19" t="s">
        <v>224</v>
      </c>
      <c r="F788" s="19" t="s">
        <v>105</v>
      </c>
      <c r="G788" s="19">
        <v>20</v>
      </c>
      <c r="H788" s="19">
        <v>1</v>
      </c>
      <c r="I788" s="21">
        <v>1</v>
      </c>
      <c r="J788" s="19">
        <v>1</v>
      </c>
      <c r="K788" s="22">
        <v>1</v>
      </c>
      <c r="L788" s="19">
        <v>1</v>
      </c>
      <c r="M788" s="19">
        <v>1</v>
      </c>
      <c r="N788" s="19">
        <v>1</v>
      </c>
      <c r="O788" s="20">
        <v>1</v>
      </c>
      <c r="P788" s="19">
        <v>4</v>
      </c>
      <c r="Q788" s="23">
        <f t="shared" si="12"/>
        <v>12</v>
      </c>
      <c r="R788" s="4"/>
      <c r="S788" s="4"/>
      <c r="T788" s="4"/>
      <c r="U788" s="4"/>
      <c r="V788" s="4"/>
      <c r="W788" s="4"/>
      <c r="X788" s="4"/>
      <c r="Y788" s="4"/>
      <c r="Z788" s="4"/>
    </row>
    <row r="789" spans="1:26" s="5" customFormat="1" ht="43.2" customHeight="1" x14ac:dyDescent="0.3">
      <c r="A789" s="19" t="s">
        <v>2914</v>
      </c>
      <c r="B789" s="19" t="s">
        <v>591</v>
      </c>
      <c r="C789" s="19" t="s">
        <v>590</v>
      </c>
      <c r="D789" s="19" t="s">
        <v>101</v>
      </c>
      <c r="E789" s="19" t="s">
        <v>97</v>
      </c>
      <c r="F789" s="19" t="s">
        <v>105</v>
      </c>
      <c r="G789" s="19">
        <v>20</v>
      </c>
      <c r="H789" s="19">
        <v>1</v>
      </c>
      <c r="I789" s="21">
        <v>1</v>
      </c>
      <c r="J789" s="19">
        <v>1</v>
      </c>
      <c r="K789" s="22">
        <v>1</v>
      </c>
      <c r="L789" s="19">
        <v>6</v>
      </c>
      <c r="M789" s="19">
        <v>1</v>
      </c>
      <c r="N789" s="19">
        <v>1</v>
      </c>
      <c r="O789" s="20">
        <v>1</v>
      </c>
      <c r="P789" s="19">
        <v>1</v>
      </c>
      <c r="Q789" s="23">
        <f t="shared" si="12"/>
        <v>14</v>
      </c>
      <c r="R789" s="4"/>
      <c r="S789" s="4"/>
      <c r="T789" s="4"/>
      <c r="U789" s="4"/>
      <c r="V789" s="4"/>
      <c r="W789" s="4"/>
      <c r="X789" s="4"/>
      <c r="Y789" s="4"/>
      <c r="Z789" s="4"/>
    </row>
    <row r="790" spans="1:26" s="5" customFormat="1" ht="43.2" customHeight="1" x14ac:dyDescent="0.3">
      <c r="A790" s="19" t="s">
        <v>2915</v>
      </c>
      <c r="B790" s="19" t="s">
        <v>591</v>
      </c>
      <c r="C790" s="19" t="s">
        <v>1907</v>
      </c>
      <c r="D790" s="19" t="s">
        <v>5</v>
      </c>
      <c r="E790" s="19" t="s">
        <v>1906</v>
      </c>
      <c r="F790" s="19" t="s">
        <v>59</v>
      </c>
      <c r="G790" s="19">
        <v>10</v>
      </c>
      <c r="H790" s="20">
        <v>23</v>
      </c>
      <c r="I790" s="21">
        <v>65</v>
      </c>
      <c r="J790" s="20">
        <v>47</v>
      </c>
      <c r="K790" s="25">
        <v>15</v>
      </c>
      <c r="L790" s="20">
        <v>210</v>
      </c>
      <c r="M790" s="19">
        <v>250</v>
      </c>
      <c r="N790" s="19">
        <v>1</v>
      </c>
      <c r="O790" s="20">
        <v>1</v>
      </c>
      <c r="P790" s="20">
        <v>33</v>
      </c>
      <c r="Q790" s="23">
        <f t="shared" si="12"/>
        <v>645</v>
      </c>
      <c r="R790" s="4"/>
      <c r="S790" s="4"/>
      <c r="T790" s="4"/>
      <c r="U790" s="4"/>
      <c r="V790" s="4"/>
      <c r="W790" s="4"/>
      <c r="X790" s="4"/>
      <c r="Y790" s="4"/>
      <c r="Z790" s="4"/>
    </row>
    <row r="791" spans="1:26" s="5" customFormat="1" ht="43.2" customHeight="1" x14ac:dyDescent="0.3">
      <c r="A791" s="19" t="s">
        <v>2916</v>
      </c>
      <c r="B791" s="19" t="s">
        <v>591</v>
      </c>
      <c r="C791" s="19" t="s">
        <v>964</v>
      </c>
      <c r="D791" s="19" t="s">
        <v>93</v>
      </c>
      <c r="E791" s="19" t="s">
        <v>184</v>
      </c>
      <c r="F791" s="19" t="s">
        <v>114</v>
      </c>
      <c r="G791" s="19">
        <v>60</v>
      </c>
      <c r="H791" s="20">
        <v>1</v>
      </c>
      <c r="I791" s="21">
        <v>1</v>
      </c>
      <c r="J791" s="20">
        <v>1</v>
      </c>
      <c r="K791" s="22">
        <v>1</v>
      </c>
      <c r="L791" s="20">
        <v>2</v>
      </c>
      <c r="M791" s="19">
        <v>1</v>
      </c>
      <c r="N791" s="19">
        <v>1</v>
      </c>
      <c r="O791" s="20">
        <v>1</v>
      </c>
      <c r="P791" s="20">
        <v>1</v>
      </c>
      <c r="Q791" s="23">
        <f t="shared" si="12"/>
        <v>10</v>
      </c>
      <c r="R791" s="4"/>
      <c r="S791" s="4"/>
      <c r="T791" s="4"/>
      <c r="U791" s="4"/>
      <c r="V791" s="4"/>
      <c r="W791" s="4"/>
      <c r="X791" s="4"/>
      <c r="Y791" s="4"/>
      <c r="Z791" s="4"/>
    </row>
    <row r="792" spans="1:26" s="5" customFormat="1" ht="43.2" customHeight="1" x14ac:dyDescent="0.3">
      <c r="A792" s="19" t="s">
        <v>2917</v>
      </c>
      <c r="B792" s="19" t="s">
        <v>591</v>
      </c>
      <c r="C792" s="19" t="s">
        <v>1491</v>
      </c>
      <c r="D792" s="19" t="s">
        <v>5</v>
      </c>
      <c r="E792" s="19" t="s">
        <v>3633</v>
      </c>
      <c r="F792" s="19" t="s">
        <v>59</v>
      </c>
      <c r="G792" s="19">
        <v>10</v>
      </c>
      <c r="H792" s="20">
        <v>363</v>
      </c>
      <c r="I792" s="21">
        <v>35</v>
      </c>
      <c r="J792" s="20">
        <v>42</v>
      </c>
      <c r="K792" s="25">
        <v>3</v>
      </c>
      <c r="L792" s="20">
        <v>2</v>
      </c>
      <c r="M792" s="19">
        <v>1</v>
      </c>
      <c r="N792" s="19">
        <v>1</v>
      </c>
      <c r="O792" s="20">
        <v>2</v>
      </c>
      <c r="P792" s="20">
        <v>165</v>
      </c>
      <c r="Q792" s="23">
        <f t="shared" si="12"/>
        <v>614</v>
      </c>
      <c r="R792" s="4"/>
      <c r="S792" s="4"/>
      <c r="T792" s="4"/>
      <c r="U792" s="4"/>
      <c r="V792" s="4"/>
      <c r="W792" s="4"/>
      <c r="X792" s="4"/>
      <c r="Y792" s="4"/>
      <c r="Z792" s="4"/>
    </row>
    <row r="793" spans="1:26" s="5" customFormat="1" ht="43.2" customHeight="1" x14ac:dyDescent="0.3">
      <c r="A793" s="19" t="s">
        <v>2918</v>
      </c>
      <c r="B793" s="20" t="s">
        <v>591</v>
      </c>
      <c r="C793" s="20" t="s">
        <v>2105</v>
      </c>
      <c r="D793" s="20" t="s">
        <v>2106</v>
      </c>
      <c r="E793" s="20" t="s">
        <v>2107</v>
      </c>
      <c r="F793" s="20" t="s">
        <v>2108</v>
      </c>
      <c r="G793" s="20">
        <v>10</v>
      </c>
      <c r="H793" s="20">
        <v>20</v>
      </c>
      <c r="I793" s="21">
        <v>55</v>
      </c>
      <c r="J793" s="20">
        <v>1</v>
      </c>
      <c r="K793" s="22">
        <v>1</v>
      </c>
      <c r="L793" s="19">
        <v>1</v>
      </c>
      <c r="M793" s="19">
        <v>1</v>
      </c>
      <c r="N793" s="19">
        <v>1</v>
      </c>
      <c r="O793" s="20">
        <v>1</v>
      </c>
      <c r="P793" s="20">
        <v>1</v>
      </c>
      <c r="Q793" s="23">
        <f t="shared" si="12"/>
        <v>82</v>
      </c>
      <c r="R793" s="4"/>
      <c r="S793" s="4"/>
      <c r="T793" s="4"/>
      <c r="U793" s="4"/>
      <c r="V793" s="4"/>
      <c r="W793" s="4"/>
      <c r="X793" s="4"/>
      <c r="Y793" s="4"/>
      <c r="Z793" s="4"/>
    </row>
    <row r="794" spans="1:26" s="5" customFormat="1" ht="43.2" customHeight="1" x14ac:dyDescent="0.3">
      <c r="A794" s="19" t="s">
        <v>2919</v>
      </c>
      <c r="B794" s="19" t="s">
        <v>1514</v>
      </c>
      <c r="C794" s="19" t="s">
        <v>1895</v>
      </c>
      <c r="D794" s="19" t="s">
        <v>424</v>
      </c>
      <c r="E794" s="41" t="s">
        <v>1304</v>
      </c>
      <c r="F794" s="19" t="s">
        <v>21</v>
      </c>
      <c r="G794" s="19">
        <v>1</v>
      </c>
      <c r="H794" s="20">
        <v>1</v>
      </c>
      <c r="I794" s="21">
        <v>1</v>
      </c>
      <c r="J794" s="20">
        <v>1</v>
      </c>
      <c r="K794" s="22">
        <v>1</v>
      </c>
      <c r="L794" s="19">
        <v>1</v>
      </c>
      <c r="M794" s="19">
        <v>1</v>
      </c>
      <c r="N794" s="19">
        <v>1</v>
      </c>
      <c r="O794" s="20">
        <v>1</v>
      </c>
      <c r="P794" s="20">
        <v>1</v>
      </c>
      <c r="Q794" s="23">
        <f t="shared" si="12"/>
        <v>9</v>
      </c>
      <c r="R794" s="4"/>
      <c r="S794" s="4"/>
      <c r="T794" s="4"/>
      <c r="U794" s="4"/>
      <c r="V794" s="4"/>
      <c r="W794" s="4"/>
      <c r="X794" s="4"/>
      <c r="Y794" s="4"/>
      <c r="Z794" s="4"/>
    </row>
    <row r="795" spans="1:26" s="5" customFormat="1" ht="43.2" customHeight="1" x14ac:dyDescent="0.3">
      <c r="A795" s="19" t="s">
        <v>2920</v>
      </c>
      <c r="B795" s="19" t="s">
        <v>3634</v>
      </c>
      <c r="C795" s="20" t="s">
        <v>3635</v>
      </c>
      <c r="D795" s="20" t="s">
        <v>424</v>
      </c>
      <c r="E795" s="20" t="s">
        <v>3636</v>
      </c>
      <c r="F795" s="20"/>
      <c r="G795" s="20"/>
      <c r="H795" s="20">
        <v>1</v>
      </c>
      <c r="I795" s="21">
        <v>3</v>
      </c>
      <c r="J795" s="20">
        <v>1</v>
      </c>
      <c r="K795" s="22">
        <v>1</v>
      </c>
      <c r="L795" s="19">
        <v>1</v>
      </c>
      <c r="M795" s="19">
        <v>1</v>
      </c>
      <c r="N795" s="19">
        <v>1</v>
      </c>
      <c r="O795" s="20">
        <v>1</v>
      </c>
      <c r="P795" s="20">
        <v>1</v>
      </c>
      <c r="Q795" s="23">
        <f t="shared" si="12"/>
        <v>11</v>
      </c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43.2" customHeight="1" x14ac:dyDescent="0.3">
      <c r="A796" s="19" t="s">
        <v>2921</v>
      </c>
      <c r="B796" s="19" t="s">
        <v>3634</v>
      </c>
      <c r="C796" s="20" t="s">
        <v>3637</v>
      </c>
      <c r="D796" s="20" t="s">
        <v>274</v>
      </c>
      <c r="E796" s="20" t="s">
        <v>3638</v>
      </c>
      <c r="F796" s="20" t="s">
        <v>143</v>
      </c>
      <c r="G796" s="20">
        <v>10</v>
      </c>
      <c r="H796" s="20">
        <v>1</v>
      </c>
      <c r="I796" s="21">
        <v>1</v>
      </c>
      <c r="J796" s="20">
        <v>1</v>
      </c>
      <c r="K796" s="22">
        <v>1</v>
      </c>
      <c r="L796" s="19">
        <v>1</v>
      </c>
      <c r="M796" s="19">
        <v>1</v>
      </c>
      <c r="N796" s="19">
        <v>1</v>
      </c>
      <c r="O796" s="20">
        <v>1</v>
      </c>
      <c r="P796" s="20">
        <v>1</v>
      </c>
      <c r="Q796" s="23">
        <f t="shared" si="12"/>
        <v>9</v>
      </c>
      <c r="R796" s="1"/>
      <c r="S796" s="1"/>
      <c r="T796" s="1"/>
      <c r="U796" s="1"/>
      <c r="V796" s="1"/>
      <c r="W796" s="1"/>
      <c r="X796" s="1"/>
      <c r="Y796" s="1"/>
      <c r="Z796" s="1"/>
    </row>
    <row r="797" spans="1:26" s="5" customFormat="1" ht="43.2" customHeight="1" x14ac:dyDescent="0.3">
      <c r="A797" s="19" t="s">
        <v>2922</v>
      </c>
      <c r="B797" s="20" t="s">
        <v>2081</v>
      </c>
      <c r="C797" s="20" t="s">
        <v>2081</v>
      </c>
      <c r="D797" s="20" t="s">
        <v>5</v>
      </c>
      <c r="E797" s="20" t="s">
        <v>2083</v>
      </c>
      <c r="F797" s="20" t="s">
        <v>19</v>
      </c>
      <c r="G797" s="20">
        <v>1</v>
      </c>
      <c r="H797" s="20">
        <v>33</v>
      </c>
      <c r="I797" s="21">
        <v>1</v>
      </c>
      <c r="J797" s="20">
        <v>1</v>
      </c>
      <c r="K797" s="22">
        <v>1</v>
      </c>
      <c r="L797" s="19">
        <v>1</v>
      </c>
      <c r="M797" s="19">
        <v>1</v>
      </c>
      <c r="N797" s="19">
        <v>1</v>
      </c>
      <c r="O797" s="20">
        <v>1</v>
      </c>
      <c r="P797" s="20">
        <v>1</v>
      </c>
      <c r="Q797" s="23">
        <f t="shared" si="12"/>
        <v>41</v>
      </c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43.2" customHeight="1" x14ac:dyDescent="0.3">
      <c r="A798" s="19" t="s">
        <v>2923</v>
      </c>
      <c r="B798" s="19" t="s">
        <v>1515</v>
      </c>
      <c r="C798" s="19" t="s">
        <v>1494</v>
      </c>
      <c r="D798" s="19" t="s">
        <v>121</v>
      </c>
      <c r="E798" s="19" t="s">
        <v>1495</v>
      </c>
      <c r="F798" s="19" t="s">
        <v>68</v>
      </c>
      <c r="G798" s="19">
        <v>1</v>
      </c>
      <c r="H798" s="20">
        <v>13</v>
      </c>
      <c r="I798" s="21">
        <v>1</v>
      </c>
      <c r="J798" s="20">
        <v>2</v>
      </c>
      <c r="K798" s="22">
        <v>1</v>
      </c>
      <c r="L798" s="20">
        <v>3</v>
      </c>
      <c r="M798" s="19">
        <v>1</v>
      </c>
      <c r="N798" s="19">
        <v>1</v>
      </c>
      <c r="O798" s="20">
        <v>4</v>
      </c>
      <c r="P798" s="20">
        <v>10</v>
      </c>
      <c r="Q798" s="23">
        <f t="shared" si="12"/>
        <v>36</v>
      </c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43.2" customHeight="1" x14ac:dyDescent="0.3">
      <c r="A799" s="19" t="s">
        <v>2924</v>
      </c>
      <c r="B799" s="19" t="s">
        <v>4</v>
      </c>
      <c r="C799" s="19" t="s">
        <v>7</v>
      </c>
      <c r="D799" s="19" t="s">
        <v>5</v>
      </c>
      <c r="E799" s="19" t="s">
        <v>6</v>
      </c>
      <c r="F799" s="19" t="s">
        <v>8</v>
      </c>
      <c r="G799" s="19">
        <v>10</v>
      </c>
      <c r="H799" s="20">
        <v>1</v>
      </c>
      <c r="I799" s="21">
        <v>35</v>
      </c>
      <c r="J799" s="20">
        <v>1</v>
      </c>
      <c r="K799" s="22">
        <v>1</v>
      </c>
      <c r="L799" s="19">
        <v>1</v>
      </c>
      <c r="M799" s="19">
        <v>1</v>
      </c>
      <c r="N799" s="19">
        <v>20</v>
      </c>
      <c r="O799" s="20">
        <v>1</v>
      </c>
      <c r="P799" s="20">
        <v>1</v>
      </c>
      <c r="Q799" s="23">
        <f t="shared" si="12"/>
        <v>62</v>
      </c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43.2" customHeight="1" x14ac:dyDescent="0.3">
      <c r="A800" s="19" t="s">
        <v>2925</v>
      </c>
      <c r="B800" s="19" t="s">
        <v>4</v>
      </c>
      <c r="C800" s="19" t="s">
        <v>7</v>
      </c>
      <c r="D800" s="19" t="s">
        <v>5</v>
      </c>
      <c r="E800" s="19" t="s">
        <v>1789</v>
      </c>
      <c r="F800" s="19" t="s">
        <v>8</v>
      </c>
      <c r="G800" s="19">
        <v>10</v>
      </c>
      <c r="H800" s="20">
        <v>20</v>
      </c>
      <c r="I800" s="21">
        <v>240</v>
      </c>
      <c r="J800" s="20">
        <v>32</v>
      </c>
      <c r="K800" s="22">
        <v>1</v>
      </c>
      <c r="L800" s="20">
        <v>11</v>
      </c>
      <c r="M800" s="19">
        <v>1</v>
      </c>
      <c r="N800" s="19">
        <v>20</v>
      </c>
      <c r="O800" s="20">
        <v>1</v>
      </c>
      <c r="P800" s="20">
        <v>1</v>
      </c>
      <c r="Q800" s="23">
        <f t="shared" si="12"/>
        <v>327</v>
      </c>
      <c r="R800" s="1"/>
      <c r="S800" s="1"/>
      <c r="T800" s="1"/>
      <c r="U800" s="1"/>
      <c r="V800" s="1"/>
      <c r="W800" s="1"/>
      <c r="X800" s="1"/>
      <c r="Y800" s="1"/>
      <c r="Z800" s="1"/>
    </row>
    <row r="801" spans="1:26" s="5" customFormat="1" ht="43.2" customHeight="1" x14ac:dyDescent="0.3">
      <c r="A801" s="19" t="s">
        <v>2926</v>
      </c>
      <c r="B801" s="19" t="s">
        <v>4</v>
      </c>
      <c r="C801" s="19" t="s">
        <v>7</v>
      </c>
      <c r="D801" s="19" t="s">
        <v>5</v>
      </c>
      <c r="E801" s="19" t="s">
        <v>1790</v>
      </c>
      <c r="F801" s="19" t="s">
        <v>8</v>
      </c>
      <c r="G801" s="19">
        <v>10</v>
      </c>
      <c r="H801" s="19">
        <v>63</v>
      </c>
      <c r="I801" s="21">
        <v>69</v>
      </c>
      <c r="J801" s="19">
        <v>32</v>
      </c>
      <c r="K801" s="22">
        <v>1</v>
      </c>
      <c r="L801" s="19">
        <v>29</v>
      </c>
      <c r="M801" s="19">
        <v>2</v>
      </c>
      <c r="N801" s="19">
        <v>2</v>
      </c>
      <c r="O801" s="20">
        <v>1</v>
      </c>
      <c r="P801" s="19">
        <v>5</v>
      </c>
      <c r="Q801" s="23">
        <f t="shared" si="12"/>
        <v>204</v>
      </c>
      <c r="R801" s="4"/>
      <c r="S801" s="4"/>
      <c r="T801" s="4"/>
      <c r="U801" s="4"/>
      <c r="V801" s="4"/>
      <c r="W801" s="4"/>
      <c r="X801" s="4"/>
      <c r="Y801" s="4"/>
      <c r="Z801" s="4"/>
    </row>
    <row r="802" spans="1:26" s="5" customFormat="1" ht="43.2" customHeight="1" x14ac:dyDescent="0.3">
      <c r="A802" s="19" t="s">
        <v>2927</v>
      </c>
      <c r="B802" s="19" t="s">
        <v>4</v>
      </c>
      <c r="C802" s="19" t="s">
        <v>9</v>
      </c>
      <c r="D802" s="19" t="s">
        <v>5</v>
      </c>
      <c r="E802" s="19" t="s">
        <v>3639</v>
      </c>
      <c r="F802" s="19" t="s">
        <v>8</v>
      </c>
      <c r="G802" s="19">
        <v>10</v>
      </c>
      <c r="H802" s="19">
        <v>154</v>
      </c>
      <c r="I802" s="21">
        <v>1</v>
      </c>
      <c r="J802" s="19">
        <v>29</v>
      </c>
      <c r="K802" s="22">
        <v>45</v>
      </c>
      <c r="L802" s="19">
        <v>8</v>
      </c>
      <c r="M802" s="19">
        <v>113</v>
      </c>
      <c r="N802" s="19">
        <v>6</v>
      </c>
      <c r="O802" s="20">
        <v>1</v>
      </c>
      <c r="P802" s="19">
        <v>105</v>
      </c>
      <c r="Q802" s="23">
        <f t="shared" si="12"/>
        <v>462</v>
      </c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43.2" customHeight="1" x14ac:dyDescent="0.3">
      <c r="A803" s="19" t="s">
        <v>2928</v>
      </c>
      <c r="B803" s="19" t="s">
        <v>461</v>
      </c>
      <c r="C803" s="19" t="s">
        <v>460</v>
      </c>
      <c r="D803" s="19" t="s">
        <v>5</v>
      </c>
      <c r="E803" s="19" t="s">
        <v>64</v>
      </c>
      <c r="F803" s="19" t="s">
        <v>59</v>
      </c>
      <c r="G803" s="19">
        <v>10</v>
      </c>
      <c r="H803" s="19">
        <v>1</v>
      </c>
      <c r="I803" s="21">
        <v>12</v>
      </c>
      <c r="J803" s="19">
        <v>1</v>
      </c>
      <c r="K803" s="22">
        <v>1</v>
      </c>
      <c r="L803" s="19">
        <v>2</v>
      </c>
      <c r="M803" s="19">
        <v>1</v>
      </c>
      <c r="N803" s="19">
        <v>1</v>
      </c>
      <c r="O803" s="20">
        <v>1</v>
      </c>
      <c r="P803" s="19">
        <v>10</v>
      </c>
      <c r="Q803" s="23">
        <f t="shared" si="12"/>
        <v>30</v>
      </c>
      <c r="R803" s="1"/>
      <c r="S803" s="1"/>
      <c r="T803" s="1"/>
      <c r="U803" s="1"/>
      <c r="V803" s="1"/>
      <c r="W803" s="1"/>
      <c r="X803" s="1"/>
      <c r="Y803" s="1"/>
      <c r="Z803" s="1"/>
    </row>
    <row r="804" spans="1:26" s="5" customFormat="1" ht="43.2" customHeight="1" x14ac:dyDescent="0.3">
      <c r="A804" s="19" t="s">
        <v>2929</v>
      </c>
      <c r="B804" s="19" t="s">
        <v>1478</v>
      </c>
      <c r="C804" s="19" t="s">
        <v>1477</v>
      </c>
      <c r="D804" s="19" t="s">
        <v>5</v>
      </c>
      <c r="E804" s="19" t="s">
        <v>1479</v>
      </c>
      <c r="F804" s="19" t="s">
        <v>59</v>
      </c>
      <c r="G804" s="19">
        <v>10</v>
      </c>
      <c r="H804" s="19">
        <v>19</v>
      </c>
      <c r="I804" s="21">
        <v>20</v>
      </c>
      <c r="J804" s="19">
        <v>26</v>
      </c>
      <c r="K804" s="22">
        <v>5</v>
      </c>
      <c r="L804" s="19">
        <v>8</v>
      </c>
      <c r="M804" s="19">
        <v>6</v>
      </c>
      <c r="N804" s="19">
        <v>2</v>
      </c>
      <c r="O804" s="19">
        <v>6</v>
      </c>
      <c r="P804" s="19">
        <v>1</v>
      </c>
      <c r="Q804" s="23">
        <f t="shared" si="12"/>
        <v>93</v>
      </c>
      <c r="R804" s="4"/>
      <c r="S804" s="4"/>
      <c r="T804" s="4"/>
      <c r="U804" s="4"/>
      <c r="V804" s="4"/>
      <c r="W804" s="4"/>
      <c r="X804" s="4"/>
      <c r="Y804" s="4"/>
      <c r="Z804" s="4"/>
    </row>
    <row r="805" spans="1:26" s="5" customFormat="1" ht="43.2" customHeight="1" x14ac:dyDescent="0.3">
      <c r="A805" s="19" t="s">
        <v>2930</v>
      </c>
      <c r="B805" s="19" t="s">
        <v>1873</v>
      </c>
      <c r="C805" s="19" t="s">
        <v>1377</v>
      </c>
      <c r="D805" s="19" t="s">
        <v>860</v>
      </c>
      <c r="E805" s="19" t="s">
        <v>29</v>
      </c>
      <c r="F805" s="19" t="s">
        <v>21</v>
      </c>
      <c r="G805" s="19">
        <v>1</v>
      </c>
      <c r="H805" s="19">
        <v>1</v>
      </c>
      <c r="I805" s="21">
        <v>1</v>
      </c>
      <c r="J805" s="19">
        <v>1</v>
      </c>
      <c r="K805" s="22">
        <v>1</v>
      </c>
      <c r="L805" s="19">
        <v>1</v>
      </c>
      <c r="M805" s="19">
        <v>1</v>
      </c>
      <c r="N805" s="19">
        <v>1</v>
      </c>
      <c r="O805" s="19">
        <v>1</v>
      </c>
      <c r="P805" s="19">
        <v>1</v>
      </c>
      <c r="Q805" s="23">
        <f t="shared" si="12"/>
        <v>9</v>
      </c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43.2" customHeight="1" x14ac:dyDescent="0.3">
      <c r="A806" s="19" t="s">
        <v>2931</v>
      </c>
      <c r="B806" s="33" t="s">
        <v>385</v>
      </c>
      <c r="C806" s="19" t="s">
        <v>592</v>
      </c>
      <c r="D806" s="19" t="s">
        <v>101</v>
      </c>
      <c r="E806" s="19" t="s">
        <v>111</v>
      </c>
      <c r="F806" s="19" t="s">
        <v>158</v>
      </c>
      <c r="G806" s="19">
        <v>50</v>
      </c>
      <c r="H806" s="19">
        <v>36</v>
      </c>
      <c r="I806" s="21">
        <v>1</v>
      </c>
      <c r="J806" s="19">
        <v>3</v>
      </c>
      <c r="K806" s="22">
        <v>11</v>
      </c>
      <c r="L806" s="19">
        <v>3</v>
      </c>
      <c r="M806" s="19">
        <v>23</v>
      </c>
      <c r="N806" s="19">
        <v>85</v>
      </c>
      <c r="O806" s="19">
        <v>1</v>
      </c>
      <c r="P806" s="19">
        <v>10</v>
      </c>
      <c r="Q806" s="23">
        <f t="shared" si="12"/>
        <v>173</v>
      </c>
      <c r="R806" s="1"/>
      <c r="S806" s="1"/>
      <c r="T806" s="1"/>
      <c r="U806" s="1"/>
      <c r="V806" s="1"/>
      <c r="W806" s="1"/>
      <c r="X806" s="1"/>
      <c r="Y806" s="1"/>
      <c r="Z806" s="1"/>
    </row>
    <row r="807" spans="1:26" s="5" customFormat="1" ht="43.2" customHeight="1" x14ac:dyDescent="0.3">
      <c r="A807" s="19" t="s">
        <v>2932</v>
      </c>
      <c r="B807" s="19" t="s">
        <v>385</v>
      </c>
      <c r="C807" s="19" t="s">
        <v>384</v>
      </c>
      <c r="D807" s="19" t="s">
        <v>125</v>
      </c>
      <c r="E807" s="19" t="s">
        <v>386</v>
      </c>
      <c r="F807" s="19" t="s">
        <v>68</v>
      </c>
      <c r="G807" s="19">
        <v>1</v>
      </c>
      <c r="H807" s="19">
        <v>2</v>
      </c>
      <c r="I807" s="21">
        <v>1</v>
      </c>
      <c r="J807" s="19">
        <v>1</v>
      </c>
      <c r="K807" s="22">
        <v>33</v>
      </c>
      <c r="L807" s="19">
        <v>45</v>
      </c>
      <c r="M807" s="19">
        <v>12</v>
      </c>
      <c r="N807" s="19">
        <v>15</v>
      </c>
      <c r="O807" s="19">
        <v>1</v>
      </c>
      <c r="P807" s="19">
        <v>1</v>
      </c>
      <c r="Q807" s="23">
        <f t="shared" si="12"/>
        <v>111</v>
      </c>
      <c r="R807" s="4"/>
      <c r="S807" s="4"/>
      <c r="T807" s="4"/>
      <c r="U807" s="4"/>
      <c r="V807" s="4"/>
      <c r="W807" s="4"/>
      <c r="X807" s="4"/>
      <c r="Y807" s="4"/>
      <c r="Z807" s="4"/>
    </row>
    <row r="808" spans="1:26" s="5" customFormat="1" ht="43.2" customHeight="1" x14ac:dyDescent="0.3">
      <c r="A808" s="19" t="s">
        <v>2933</v>
      </c>
      <c r="B808" s="19" t="s">
        <v>1516</v>
      </c>
      <c r="C808" s="19" t="s">
        <v>1496</v>
      </c>
      <c r="D808" s="19" t="s">
        <v>1213</v>
      </c>
      <c r="E808" s="19" t="s">
        <v>97</v>
      </c>
      <c r="F808" s="19" t="s">
        <v>1497</v>
      </c>
      <c r="G808" s="19">
        <v>3</v>
      </c>
      <c r="H808" s="19">
        <v>1</v>
      </c>
      <c r="I808" s="21">
        <v>1</v>
      </c>
      <c r="J808" s="19">
        <v>1</v>
      </c>
      <c r="K808" s="22">
        <v>1</v>
      </c>
      <c r="L808" s="19">
        <v>4</v>
      </c>
      <c r="M808" s="19">
        <v>1</v>
      </c>
      <c r="N808" s="19">
        <v>1</v>
      </c>
      <c r="O808" s="19">
        <v>1</v>
      </c>
      <c r="P808" s="19">
        <v>1</v>
      </c>
      <c r="Q808" s="23">
        <f t="shared" si="12"/>
        <v>12</v>
      </c>
      <c r="R808" s="4"/>
      <c r="S808" s="4"/>
      <c r="T808" s="4"/>
      <c r="U808" s="4"/>
      <c r="V808" s="4"/>
      <c r="W808" s="4"/>
      <c r="X808" s="4"/>
      <c r="Y808" s="4"/>
      <c r="Z808" s="4"/>
    </row>
    <row r="809" spans="1:26" s="5" customFormat="1" ht="43.2" customHeight="1" x14ac:dyDescent="0.3">
      <c r="A809" s="19" t="s">
        <v>2934</v>
      </c>
      <c r="B809" s="19" t="s">
        <v>595</v>
      </c>
      <c r="C809" s="19" t="s">
        <v>594</v>
      </c>
      <c r="D809" s="19" t="s">
        <v>101</v>
      </c>
      <c r="E809" s="19" t="s">
        <v>117</v>
      </c>
      <c r="F809" s="19" t="s">
        <v>170</v>
      </c>
      <c r="G809" s="19">
        <v>28</v>
      </c>
      <c r="H809" s="19">
        <v>194</v>
      </c>
      <c r="I809" s="21">
        <v>85</v>
      </c>
      <c r="J809" s="19">
        <v>39</v>
      </c>
      <c r="K809" s="22">
        <v>85</v>
      </c>
      <c r="L809" s="19">
        <v>72</v>
      </c>
      <c r="M809" s="19">
        <v>75</v>
      </c>
      <c r="N809" s="19">
        <v>80</v>
      </c>
      <c r="O809" s="19">
        <v>125</v>
      </c>
      <c r="P809" s="19">
        <v>170</v>
      </c>
      <c r="Q809" s="23">
        <f t="shared" si="12"/>
        <v>925</v>
      </c>
      <c r="R809" s="4"/>
      <c r="S809" s="4"/>
      <c r="T809" s="4"/>
      <c r="U809" s="4"/>
      <c r="V809" s="4"/>
      <c r="W809" s="4"/>
      <c r="X809" s="4"/>
      <c r="Y809" s="4"/>
      <c r="Z809" s="4"/>
    </row>
    <row r="810" spans="1:26" s="5" customFormat="1" ht="43.2" customHeight="1" x14ac:dyDescent="0.3">
      <c r="A810" s="19" t="s">
        <v>2935</v>
      </c>
      <c r="B810" s="19" t="s">
        <v>597</v>
      </c>
      <c r="C810" s="19" t="s">
        <v>596</v>
      </c>
      <c r="D810" s="19" t="s">
        <v>101</v>
      </c>
      <c r="E810" s="19" t="s">
        <v>111</v>
      </c>
      <c r="F810" s="19" t="s">
        <v>129</v>
      </c>
      <c r="G810" s="19">
        <v>16</v>
      </c>
      <c r="H810" s="19">
        <v>1</v>
      </c>
      <c r="I810" s="21">
        <v>2</v>
      </c>
      <c r="J810" s="19">
        <v>6</v>
      </c>
      <c r="K810" s="22">
        <v>1</v>
      </c>
      <c r="L810" s="19">
        <v>45</v>
      </c>
      <c r="M810" s="19">
        <v>1</v>
      </c>
      <c r="N810" s="19">
        <v>1</v>
      </c>
      <c r="O810" s="19">
        <v>1</v>
      </c>
      <c r="P810" s="19">
        <v>1</v>
      </c>
      <c r="Q810" s="23">
        <f t="shared" si="12"/>
        <v>59</v>
      </c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43.2" customHeight="1" x14ac:dyDescent="0.3">
      <c r="A811" s="19" t="s">
        <v>2936</v>
      </c>
      <c r="B811" s="19" t="s">
        <v>597</v>
      </c>
      <c r="C811" s="19" t="s">
        <v>596</v>
      </c>
      <c r="D811" s="19" t="s">
        <v>66</v>
      </c>
      <c r="E811" s="41">
        <v>1.172E-2</v>
      </c>
      <c r="F811" s="19" t="s">
        <v>598</v>
      </c>
      <c r="G811" s="19">
        <v>1</v>
      </c>
      <c r="H811" s="19">
        <v>26</v>
      </c>
      <c r="I811" s="21">
        <v>9</v>
      </c>
      <c r="J811" s="19">
        <v>5</v>
      </c>
      <c r="K811" s="22">
        <v>1</v>
      </c>
      <c r="L811" s="19">
        <v>15</v>
      </c>
      <c r="M811" s="19">
        <v>25</v>
      </c>
      <c r="N811" s="19">
        <v>20</v>
      </c>
      <c r="O811" s="19">
        <v>1</v>
      </c>
      <c r="P811" s="19">
        <v>5</v>
      </c>
      <c r="Q811" s="23">
        <f t="shared" si="12"/>
        <v>107</v>
      </c>
      <c r="R811" s="1"/>
      <c r="S811" s="1"/>
      <c r="T811" s="1"/>
      <c r="U811" s="1"/>
      <c r="V811" s="1"/>
      <c r="W811" s="1"/>
      <c r="X811" s="1"/>
      <c r="Y811" s="1"/>
      <c r="Z811" s="1"/>
    </row>
    <row r="812" spans="1:26" s="5" customFormat="1" ht="43.2" customHeight="1" x14ac:dyDescent="0.3">
      <c r="A812" s="19" t="s">
        <v>2937</v>
      </c>
      <c r="B812" s="19" t="s">
        <v>597</v>
      </c>
      <c r="C812" s="19" t="s">
        <v>596</v>
      </c>
      <c r="D812" s="19" t="s">
        <v>866</v>
      </c>
      <c r="E812" s="19" t="s">
        <v>1504</v>
      </c>
      <c r="F812" s="19" t="s">
        <v>68</v>
      </c>
      <c r="G812" s="19">
        <v>1</v>
      </c>
      <c r="H812" s="19">
        <v>90</v>
      </c>
      <c r="I812" s="21">
        <v>18</v>
      </c>
      <c r="J812" s="19">
        <v>9</v>
      </c>
      <c r="K812" s="22">
        <v>10</v>
      </c>
      <c r="L812" s="19">
        <v>17</v>
      </c>
      <c r="M812" s="19">
        <v>20</v>
      </c>
      <c r="N812" s="19">
        <v>1</v>
      </c>
      <c r="O812" s="19">
        <v>20</v>
      </c>
      <c r="P812" s="19">
        <v>45</v>
      </c>
      <c r="Q812" s="23">
        <f t="shared" si="12"/>
        <v>230</v>
      </c>
      <c r="R812" s="4"/>
      <c r="S812" s="4"/>
      <c r="T812" s="4"/>
      <c r="U812" s="4"/>
      <c r="V812" s="4"/>
      <c r="W812" s="4"/>
      <c r="X812" s="4"/>
      <c r="Y812" s="4"/>
      <c r="Z812" s="4"/>
    </row>
    <row r="813" spans="1:26" s="5" customFormat="1" ht="43.2" customHeight="1" x14ac:dyDescent="0.3">
      <c r="A813" s="19" t="s">
        <v>2938</v>
      </c>
      <c r="B813" s="19" t="s">
        <v>1519</v>
      </c>
      <c r="C813" s="19" t="s">
        <v>1507</v>
      </c>
      <c r="D813" s="19" t="s">
        <v>5</v>
      </c>
      <c r="E813" s="19" t="s">
        <v>782</v>
      </c>
      <c r="F813" s="19" t="s">
        <v>59</v>
      </c>
      <c r="G813" s="19">
        <v>10</v>
      </c>
      <c r="H813" s="20">
        <v>229</v>
      </c>
      <c r="I813" s="21">
        <v>205</v>
      </c>
      <c r="J813" s="20">
        <v>22</v>
      </c>
      <c r="K813" s="25">
        <v>62</v>
      </c>
      <c r="L813" s="20">
        <v>23</v>
      </c>
      <c r="M813" s="19">
        <v>15</v>
      </c>
      <c r="N813" s="19">
        <v>50</v>
      </c>
      <c r="O813" s="20">
        <v>1</v>
      </c>
      <c r="P813" s="20">
        <v>30</v>
      </c>
      <c r="Q813" s="23">
        <f t="shared" si="12"/>
        <v>637</v>
      </c>
      <c r="R813" s="4"/>
      <c r="S813" s="4"/>
      <c r="T813" s="4"/>
      <c r="U813" s="4"/>
      <c r="V813" s="4"/>
      <c r="W813" s="4"/>
      <c r="X813" s="4"/>
      <c r="Y813" s="4"/>
      <c r="Z813" s="4"/>
    </row>
    <row r="814" spans="1:26" s="5" customFormat="1" ht="43.2" customHeight="1" x14ac:dyDescent="0.3">
      <c r="A814" s="19" t="s">
        <v>2939</v>
      </c>
      <c r="B814" s="19" t="s">
        <v>1520</v>
      </c>
      <c r="C814" s="19" t="s">
        <v>1508</v>
      </c>
      <c r="D814" s="19" t="s">
        <v>424</v>
      </c>
      <c r="E814" s="19" t="s">
        <v>1456</v>
      </c>
      <c r="F814" s="19" t="s">
        <v>21</v>
      </c>
      <c r="G814" s="19">
        <v>1</v>
      </c>
      <c r="H814" s="19">
        <v>1</v>
      </c>
      <c r="I814" s="21">
        <v>1</v>
      </c>
      <c r="J814" s="19">
        <v>9</v>
      </c>
      <c r="K814" s="22">
        <v>1</v>
      </c>
      <c r="L814" s="19">
        <v>1</v>
      </c>
      <c r="M814" s="19">
        <v>1</v>
      </c>
      <c r="N814" s="19">
        <v>1</v>
      </c>
      <c r="O814" s="20">
        <v>1</v>
      </c>
      <c r="P814" s="19">
        <v>1</v>
      </c>
      <c r="Q814" s="23">
        <f t="shared" si="12"/>
        <v>17</v>
      </c>
      <c r="R814" s="4"/>
      <c r="S814" s="4"/>
      <c r="T814" s="4"/>
      <c r="U814" s="4"/>
      <c r="V814" s="4"/>
      <c r="W814" s="4"/>
      <c r="X814" s="4"/>
      <c r="Y814" s="4"/>
      <c r="Z814" s="4"/>
    </row>
    <row r="815" spans="1:26" s="5" customFormat="1" ht="43.2" customHeight="1" x14ac:dyDescent="0.3">
      <c r="A815" s="19" t="s">
        <v>2940</v>
      </c>
      <c r="B815" s="20" t="s">
        <v>1520</v>
      </c>
      <c r="C815" s="20" t="s">
        <v>1508</v>
      </c>
      <c r="D815" s="20" t="s">
        <v>1305</v>
      </c>
      <c r="E815" s="36" t="s">
        <v>1971</v>
      </c>
      <c r="F815" s="20" t="s">
        <v>21</v>
      </c>
      <c r="G815" s="20">
        <v>1</v>
      </c>
      <c r="H815" s="19">
        <v>1</v>
      </c>
      <c r="I815" s="21">
        <v>1</v>
      </c>
      <c r="J815" s="19">
        <v>1</v>
      </c>
      <c r="K815" s="22">
        <v>1</v>
      </c>
      <c r="L815" s="19">
        <v>1</v>
      </c>
      <c r="M815" s="19">
        <v>1</v>
      </c>
      <c r="N815" s="19">
        <v>1</v>
      </c>
      <c r="O815" s="20">
        <v>1</v>
      </c>
      <c r="P815" s="19">
        <v>1</v>
      </c>
      <c r="Q815" s="23">
        <f t="shared" si="12"/>
        <v>9</v>
      </c>
      <c r="R815" s="4"/>
      <c r="S815" s="4"/>
      <c r="T815" s="4"/>
      <c r="U815" s="4"/>
      <c r="V815" s="4"/>
      <c r="W815" s="4"/>
      <c r="X815" s="4"/>
      <c r="Y815" s="4"/>
      <c r="Z815" s="4"/>
    </row>
    <row r="816" spans="1:26" s="5" customFormat="1" ht="43.2" customHeight="1" x14ac:dyDescent="0.3">
      <c r="A816" s="19" t="s">
        <v>2941</v>
      </c>
      <c r="B816" s="19" t="s">
        <v>600</v>
      </c>
      <c r="C816" s="19" t="s">
        <v>599</v>
      </c>
      <c r="D816" s="19" t="s">
        <v>93</v>
      </c>
      <c r="E816" s="19" t="s">
        <v>57</v>
      </c>
      <c r="F816" s="19" t="s">
        <v>158</v>
      </c>
      <c r="G816" s="19">
        <v>50</v>
      </c>
      <c r="H816" s="19">
        <v>1</v>
      </c>
      <c r="I816" s="21">
        <v>1</v>
      </c>
      <c r="J816" s="19">
        <v>2</v>
      </c>
      <c r="K816" s="22">
        <v>20</v>
      </c>
      <c r="L816" s="19">
        <v>4</v>
      </c>
      <c r="M816" s="19">
        <v>1</v>
      </c>
      <c r="N816" s="19">
        <v>1</v>
      </c>
      <c r="O816" s="20">
        <v>1</v>
      </c>
      <c r="P816" s="19">
        <v>12</v>
      </c>
      <c r="Q816" s="23">
        <f t="shared" si="12"/>
        <v>43</v>
      </c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43.2" customHeight="1" x14ac:dyDescent="0.3">
      <c r="A817" s="19" t="s">
        <v>2942</v>
      </c>
      <c r="B817" s="19" t="s">
        <v>389</v>
      </c>
      <c r="C817" s="19" t="s">
        <v>388</v>
      </c>
      <c r="D817" s="19" t="s">
        <v>601</v>
      </c>
      <c r="E817" s="19" t="s">
        <v>603</v>
      </c>
      <c r="F817" s="19" t="s">
        <v>602</v>
      </c>
      <c r="G817" s="19">
        <v>1</v>
      </c>
      <c r="H817" s="19">
        <v>1</v>
      </c>
      <c r="I817" s="21">
        <v>3</v>
      </c>
      <c r="J817" s="19">
        <v>1</v>
      </c>
      <c r="K817" s="22">
        <v>1</v>
      </c>
      <c r="L817" s="19">
        <v>1</v>
      </c>
      <c r="M817" s="19">
        <v>1</v>
      </c>
      <c r="N817" s="19">
        <v>15</v>
      </c>
      <c r="O817" s="19">
        <v>9</v>
      </c>
      <c r="P817" s="19">
        <v>1</v>
      </c>
      <c r="Q817" s="23">
        <f t="shared" si="12"/>
        <v>33</v>
      </c>
      <c r="R817" s="1"/>
      <c r="S817" s="1"/>
      <c r="T817" s="1"/>
      <c r="U817" s="1"/>
      <c r="V817" s="1"/>
      <c r="W817" s="1"/>
      <c r="X817" s="1"/>
      <c r="Y817" s="1"/>
      <c r="Z817" s="1"/>
    </row>
    <row r="818" spans="1:26" s="5" customFormat="1" ht="43.2" customHeight="1" x14ac:dyDescent="0.3">
      <c r="A818" s="19" t="s">
        <v>2943</v>
      </c>
      <c r="B818" s="19" t="s">
        <v>389</v>
      </c>
      <c r="C818" s="19" t="s">
        <v>388</v>
      </c>
      <c r="D818" s="19" t="s">
        <v>274</v>
      </c>
      <c r="E818" s="19" t="s">
        <v>97</v>
      </c>
      <c r="F818" s="19" t="s">
        <v>387</v>
      </c>
      <c r="G818" s="19">
        <v>24</v>
      </c>
      <c r="H818" s="19">
        <v>117</v>
      </c>
      <c r="I818" s="21">
        <v>16</v>
      </c>
      <c r="J818" s="19">
        <v>22</v>
      </c>
      <c r="K818" s="22">
        <v>9</v>
      </c>
      <c r="L818" s="19">
        <v>7</v>
      </c>
      <c r="M818" s="19">
        <v>10</v>
      </c>
      <c r="N818" s="19">
        <v>1</v>
      </c>
      <c r="O818" s="19">
        <v>20</v>
      </c>
      <c r="P818" s="19">
        <v>65</v>
      </c>
      <c r="Q818" s="23">
        <f t="shared" si="12"/>
        <v>267</v>
      </c>
      <c r="R818" s="4"/>
      <c r="S818" s="4"/>
      <c r="T818" s="4"/>
      <c r="U818" s="4"/>
      <c r="V818" s="4"/>
      <c r="W818" s="4"/>
      <c r="X818" s="4"/>
      <c r="Y818" s="4"/>
      <c r="Z818" s="4"/>
    </row>
    <row r="819" spans="1:26" s="5" customFormat="1" ht="43.2" customHeight="1" x14ac:dyDescent="0.3">
      <c r="A819" s="19" t="s">
        <v>2944</v>
      </c>
      <c r="B819" s="19" t="s">
        <v>605</v>
      </c>
      <c r="C819" s="19" t="s">
        <v>604</v>
      </c>
      <c r="D819" s="19" t="s">
        <v>322</v>
      </c>
      <c r="E819" s="19" t="s">
        <v>97</v>
      </c>
      <c r="F819" s="19" t="s">
        <v>606</v>
      </c>
      <c r="G819" s="19">
        <v>30</v>
      </c>
      <c r="H819" s="19">
        <v>43</v>
      </c>
      <c r="I819" s="21">
        <v>20</v>
      </c>
      <c r="J819" s="19">
        <v>2</v>
      </c>
      <c r="K819" s="22">
        <v>1</v>
      </c>
      <c r="L819" s="19">
        <v>18</v>
      </c>
      <c r="M819" s="19">
        <v>1</v>
      </c>
      <c r="N819" s="19">
        <v>3</v>
      </c>
      <c r="O819" s="19">
        <v>1</v>
      </c>
      <c r="P819" s="19">
        <v>20</v>
      </c>
      <c r="Q819" s="23">
        <f t="shared" si="12"/>
        <v>109</v>
      </c>
      <c r="R819" s="4"/>
      <c r="S819" s="4"/>
      <c r="T819" s="4"/>
      <c r="U819" s="4"/>
      <c r="V819" s="4"/>
      <c r="W819" s="4"/>
      <c r="X819" s="4"/>
      <c r="Y819" s="4"/>
      <c r="Z819" s="4"/>
    </row>
    <row r="820" spans="1:26" s="5" customFormat="1" ht="43.2" customHeight="1" x14ac:dyDescent="0.3">
      <c r="A820" s="19" t="s">
        <v>2945</v>
      </c>
      <c r="B820" s="19" t="s">
        <v>392</v>
      </c>
      <c r="C820" s="19" t="s">
        <v>391</v>
      </c>
      <c r="D820" s="19" t="s">
        <v>274</v>
      </c>
      <c r="E820" s="19" t="s">
        <v>390</v>
      </c>
      <c r="F820" s="19" t="s">
        <v>393</v>
      </c>
      <c r="G820" s="19">
        <v>100</v>
      </c>
      <c r="H820" s="19">
        <v>1</v>
      </c>
      <c r="I820" s="21">
        <v>1</v>
      </c>
      <c r="J820" s="19">
        <v>1</v>
      </c>
      <c r="K820" s="22">
        <v>1</v>
      </c>
      <c r="L820" s="19">
        <v>1</v>
      </c>
      <c r="M820" s="19">
        <v>1</v>
      </c>
      <c r="N820" s="19">
        <v>1</v>
      </c>
      <c r="O820" s="19">
        <v>1</v>
      </c>
      <c r="P820" s="19">
        <v>10</v>
      </c>
      <c r="Q820" s="23">
        <f t="shared" si="12"/>
        <v>18</v>
      </c>
      <c r="R820" s="4"/>
      <c r="S820" s="4"/>
      <c r="T820" s="4"/>
      <c r="U820" s="4"/>
      <c r="V820" s="4"/>
      <c r="W820" s="4"/>
      <c r="X820" s="4"/>
      <c r="Y820" s="4"/>
      <c r="Z820" s="4"/>
    </row>
    <row r="821" spans="1:26" s="5" customFormat="1" ht="43.2" customHeight="1" x14ac:dyDescent="0.3">
      <c r="A821" s="19" t="s">
        <v>2946</v>
      </c>
      <c r="B821" s="19" t="s">
        <v>1245</v>
      </c>
      <c r="C821" s="19" t="s">
        <v>1245</v>
      </c>
      <c r="D821" s="19" t="s">
        <v>101</v>
      </c>
      <c r="E821" s="19" t="s">
        <v>117</v>
      </c>
      <c r="F821" s="19" t="s">
        <v>105</v>
      </c>
      <c r="G821" s="19">
        <v>20</v>
      </c>
      <c r="H821" s="20">
        <v>1</v>
      </c>
      <c r="I821" s="21">
        <v>1</v>
      </c>
      <c r="J821" s="20">
        <v>1</v>
      </c>
      <c r="K821" s="25">
        <v>51</v>
      </c>
      <c r="L821" s="19">
        <v>1</v>
      </c>
      <c r="M821" s="19">
        <v>1</v>
      </c>
      <c r="N821" s="19">
        <v>2</v>
      </c>
      <c r="O821" s="20">
        <v>5</v>
      </c>
      <c r="P821" s="20">
        <v>16</v>
      </c>
      <c r="Q821" s="23">
        <f t="shared" si="12"/>
        <v>79</v>
      </c>
      <c r="R821" s="4"/>
      <c r="S821" s="4"/>
      <c r="T821" s="4"/>
      <c r="U821" s="4"/>
      <c r="V821" s="4"/>
      <c r="W821" s="4"/>
      <c r="X821" s="4"/>
      <c r="Y821" s="4"/>
      <c r="Z821" s="4"/>
    </row>
    <row r="822" spans="1:26" s="5" customFormat="1" ht="43.2" customHeight="1" x14ac:dyDescent="0.3">
      <c r="A822" s="19" t="s">
        <v>2947</v>
      </c>
      <c r="B822" s="19" t="s">
        <v>1803</v>
      </c>
      <c r="C822" s="19" t="s">
        <v>1254</v>
      </c>
      <c r="D822" s="19" t="s">
        <v>101</v>
      </c>
      <c r="E822" s="19" t="s">
        <v>188</v>
      </c>
      <c r="F822" s="19" t="s">
        <v>95</v>
      </c>
      <c r="G822" s="19">
        <v>30</v>
      </c>
      <c r="H822" s="19">
        <v>75</v>
      </c>
      <c r="I822" s="21">
        <v>30</v>
      </c>
      <c r="J822" s="19">
        <v>24</v>
      </c>
      <c r="K822" s="22">
        <v>12</v>
      </c>
      <c r="L822" s="19">
        <v>1</v>
      </c>
      <c r="M822" s="19">
        <v>10</v>
      </c>
      <c r="N822" s="19">
        <v>20</v>
      </c>
      <c r="O822" s="19">
        <v>2</v>
      </c>
      <c r="P822" s="19">
        <v>1</v>
      </c>
      <c r="Q822" s="23">
        <f t="shared" si="12"/>
        <v>175</v>
      </c>
      <c r="R822" s="4"/>
      <c r="S822" s="4"/>
      <c r="T822" s="4"/>
      <c r="U822" s="4"/>
      <c r="V822" s="4"/>
      <c r="W822" s="4"/>
      <c r="X822" s="4"/>
      <c r="Y822" s="4"/>
      <c r="Z822" s="4"/>
    </row>
    <row r="823" spans="1:26" s="5" customFormat="1" ht="43.2" customHeight="1" x14ac:dyDescent="0.3">
      <c r="A823" s="19" t="s">
        <v>2948</v>
      </c>
      <c r="B823" s="19" t="s">
        <v>1803</v>
      </c>
      <c r="C823" s="19" t="s">
        <v>1254</v>
      </c>
      <c r="D823" s="19" t="s">
        <v>101</v>
      </c>
      <c r="E823" s="19" t="s">
        <v>57</v>
      </c>
      <c r="F823" s="19" t="s">
        <v>95</v>
      </c>
      <c r="G823" s="19">
        <v>30</v>
      </c>
      <c r="H823" s="20">
        <v>125</v>
      </c>
      <c r="I823" s="21">
        <v>35</v>
      </c>
      <c r="J823" s="20">
        <v>58</v>
      </c>
      <c r="K823" s="25">
        <v>30</v>
      </c>
      <c r="L823" s="20">
        <v>15</v>
      </c>
      <c r="M823" s="19">
        <v>1</v>
      </c>
      <c r="N823" s="19">
        <v>40</v>
      </c>
      <c r="O823" s="20">
        <v>2</v>
      </c>
      <c r="P823" s="20">
        <v>70</v>
      </c>
      <c r="Q823" s="23">
        <f t="shared" si="12"/>
        <v>376</v>
      </c>
      <c r="R823" s="4"/>
      <c r="S823" s="4"/>
      <c r="T823" s="4"/>
      <c r="U823" s="4"/>
      <c r="V823" s="4"/>
      <c r="W823" s="4"/>
      <c r="X823" s="4"/>
      <c r="Y823" s="4"/>
      <c r="Z823" s="4"/>
    </row>
    <row r="824" spans="1:26" s="5" customFormat="1" ht="43.2" customHeight="1" x14ac:dyDescent="0.3">
      <c r="A824" s="19" t="s">
        <v>2949</v>
      </c>
      <c r="B824" s="19" t="s">
        <v>1247</v>
      </c>
      <c r="C824" s="19" t="s">
        <v>1246</v>
      </c>
      <c r="D824" s="19" t="s">
        <v>5</v>
      </c>
      <c r="E824" s="19" t="s">
        <v>511</v>
      </c>
      <c r="F824" s="19" t="s">
        <v>59</v>
      </c>
      <c r="G824" s="19">
        <v>10</v>
      </c>
      <c r="H824" s="19">
        <v>29</v>
      </c>
      <c r="I824" s="21">
        <v>28</v>
      </c>
      <c r="J824" s="19">
        <v>1</v>
      </c>
      <c r="K824" s="22">
        <v>22</v>
      </c>
      <c r="L824" s="19">
        <v>10</v>
      </c>
      <c r="M824" s="19">
        <v>1</v>
      </c>
      <c r="N824" s="19">
        <v>20</v>
      </c>
      <c r="O824" s="19">
        <v>1</v>
      </c>
      <c r="P824" s="19">
        <v>65</v>
      </c>
      <c r="Q824" s="23">
        <f t="shared" si="12"/>
        <v>177</v>
      </c>
      <c r="R824" s="4"/>
      <c r="S824" s="4"/>
      <c r="T824" s="4"/>
      <c r="U824" s="4"/>
      <c r="V824" s="4"/>
      <c r="W824" s="4"/>
      <c r="X824" s="4"/>
      <c r="Y824" s="4"/>
      <c r="Z824" s="4"/>
    </row>
    <row r="825" spans="1:26" s="5" customFormat="1" ht="43.2" customHeight="1" x14ac:dyDescent="0.3">
      <c r="A825" s="19" t="s">
        <v>2950</v>
      </c>
      <c r="B825" s="19" t="s">
        <v>1247</v>
      </c>
      <c r="C825" s="19" t="s">
        <v>1246</v>
      </c>
      <c r="D825" s="19" t="s">
        <v>5</v>
      </c>
      <c r="E825" s="19" t="s">
        <v>1521</v>
      </c>
      <c r="F825" s="19" t="s">
        <v>33</v>
      </c>
      <c r="G825" s="19">
        <v>5</v>
      </c>
      <c r="H825" s="20">
        <v>119</v>
      </c>
      <c r="I825" s="21">
        <v>2</v>
      </c>
      <c r="J825" s="20">
        <v>555</v>
      </c>
      <c r="K825" s="25">
        <v>25</v>
      </c>
      <c r="L825" s="20">
        <v>389</v>
      </c>
      <c r="M825" s="19">
        <v>180</v>
      </c>
      <c r="N825" s="19">
        <v>1</v>
      </c>
      <c r="O825" s="20">
        <v>1</v>
      </c>
      <c r="P825" s="20">
        <v>765</v>
      </c>
      <c r="Q825" s="23">
        <f t="shared" si="12"/>
        <v>2037</v>
      </c>
      <c r="R825" s="4"/>
      <c r="S825" s="4"/>
      <c r="T825" s="4"/>
      <c r="U825" s="4"/>
      <c r="V825" s="4"/>
      <c r="W825" s="4"/>
      <c r="X825" s="4"/>
      <c r="Y825" s="4"/>
      <c r="Z825" s="4"/>
    </row>
    <row r="826" spans="1:26" s="5" customFormat="1" ht="43.2" customHeight="1" x14ac:dyDescent="0.3">
      <c r="A826" s="19" t="s">
        <v>2951</v>
      </c>
      <c r="B826" s="19" t="s">
        <v>409</v>
      </c>
      <c r="C826" s="19" t="s">
        <v>408</v>
      </c>
      <c r="D826" s="19" t="s">
        <v>93</v>
      </c>
      <c r="E826" s="19" t="s">
        <v>144</v>
      </c>
      <c r="F826" s="19" t="s">
        <v>105</v>
      </c>
      <c r="G826" s="19">
        <v>20</v>
      </c>
      <c r="H826" s="20">
        <v>1</v>
      </c>
      <c r="I826" s="21">
        <v>4</v>
      </c>
      <c r="J826" s="20">
        <v>1</v>
      </c>
      <c r="K826" s="22">
        <v>1</v>
      </c>
      <c r="L826" s="19">
        <v>1</v>
      </c>
      <c r="M826" s="19">
        <v>1</v>
      </c>
      <c r="N826" s="19">
        <v>10</v>
      </c>
      <c r="O826" s="20">
        <v>1</v>
      </c>
      <c r="P826" s="20">
        <v>27</v>
      </c>
      <c r="Q826" s="23">
        <f t="shared" si="12"/>
        <v>47</v>
      </c>
      <c r="R826" s="4"/>
      <c r="S826" s="4"/>
      <c r="T826" s="4"/>
      <c r="U826" s="4"/>
      <c r="V826" s="4"/>
      <c r="W826" s="4"/>
      <c r="X826" s="4"/>
      <c r="Y826" s="4"/>
      <c r="Z826" s="4"/>
    </row>
    <row r="827" spans="1:26" s="5" customFormat="1" ht="43.2" customHeight="1" x14ac:dyDescent="0.3">
      <c r="A827" s="19" t="s">
        <v>2952</v>
      </c>
      <c r="B827" s="19" t="s">
        <v>440</v>
      </c>
      <c r="C827" s="19" t="s">
        <v>1522</v>
      </c>
      <c r="D827" s="19" t="s">
        <v>975</v>
      </c>
      <c r="E827" s="19" t="s">
        <v>1523</v>
      </c>
      <c r="F827" s="19" t="s">
        <v>1929</v>
      </c>
      <c r="G827" s="19">
        <v>1</v>
      </c>
      <c r="H827" s="20">
        <v>86</v>
      </c>
      <c r="I827" s="21">
        <v>6</v>
      </c>
      <c r="J827" s="20">
        <v>5</v>
      </c>
      <c r="K827" s="22">
        <v>1</v>
      </c>
      <c r="L827" s="20">
        <v>14</v>
      </c>
      <c r="M827" s="19">
        <v>3</v>
      </c>
      <c r="N827" s="19">
        <v>10</v>
      </c>
      <c r="O827" s="20">
        <v>1</v>
      </c>
      <c r="P827" s="20">
        <v>50</v>
      </c>
      <c r="Q827" s="23">
        <f t="shared" si="12"/>
        <v>176</v>
      </c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43.2" customHeight="1" x14ac:dyDescent="0.3">
      <c r="A828" s="19" t="s">
        <v>2953</v>
      </c>
      <c r="B828" s="19" t="s">
        <v>440</v>
      </c>
      <c r="C828" s="19" t="s">
        <v>1522</v>
      </c>
      <c r="D828" s="19" t="s">
        <v>93</v>
      </c>
      <c r="E828" s="19" t="s">
        <v>1552</v>
      </c>
      <c r="F828" s="19" t="s">
        <v>129</v>
      </c>
      <c r="G828" s="19">
        <v>16</v>
      </c>
      <c r="H828" s="20">
        <v>1</v>
      </c>
      <c r="I828" s="21">
        <v>2</v>
      </c>
      <c r="J828" s="20">
        <v>3</v>
      </c>
      <c r="K828" s="22">
        <v>1</v>
      </c>
      <c r="L828" s="19">
        <v>1</v>
      </c>
      <c r="M828" s="19">
        <v>1</v>
      </c>
      <c r="N828" s="19">
        <v>10</v>
      </c>
      <c r="O828" s="20">
        <v>1</v>
      </c>
      <c r="P828" s="20">
        <v>12</v>
      </c>
      <c r="Q828" s="23">
        <f t="shared" si="12"/>
        <v>32</v>
      </c>
      <c r="R828" s="1"/>
      <c r="S828" s="1"/>
      <c r="T828" s="1"/>
      <c r="U828" s="1"/>
      <c r="V828" s="1"/>
      <c r="W828" s="1"/>
      <c r="X828" s="1"/>
      <c r="Y828" s="1"/>
      <c r="Z828" s="1"/>
    </row>
    <row r="829" spans="1:26" s="5" customFormat="1" ht="43.2" customHeight="1" x14ac:dyDescent="0.3">
      <c r="A829" s="19" t="s">
        <v>2954</v>
      </c>
      <c r="B829" s="19" t="s">
        <v>440</v>
      </c>
      <c r="C829" s="19" t="s">
        <v>1928</v>
      </c>
      <c r="D829" s="19" t="s">
        <v>441</v>
      </c>
      <c r="E829" s="19" t="s">
        <v>442</v>
      </c>
      <c r="F829" s="19" t="s">
        <v>143</v>
      </c>
      <c r="G829" s="19">
        <v>10</v>
      </c>
      <c r="H829" s="19">
        <v>1</v>
      </c>
      <c r="I829" s="21">
        <v>1</v>
      </c>
      <c r="J829" s="19">
        <v>1</v>
      </c>
      <c r="K829" s="22">
        <v>1</v>
      </c>
      <c r="L829" s="19">
        <v>1</v>
      </c>
      <c r="M829" s="19">
        <v>1</v>
      </c>
      <c r="N829" s="19">
        <v>1</v>
      </c>
      <c r="O829" s="19">
        <v>1</v>
      </c>
      <c r="P829" s="19">
        <v>1</v>
      </c>
      <c r="Q829" s="23">
        <f t="shared" si="12"/>
        <v>9</v>
      </c>
      <c r="R829" s="4"/>
      <c r="S829" s="4"/>
      <c r="T829" s="4"/>
      <c r="U829" s="4"/>
      <c r="V829" s="4"/>
      <c r="W829" s="4"/>
      <c r="X829" s="4"/>
      <c r="Y829" s="4"/>
      <c r="Z829" s="4"/>
    </row>
    <row r="830" spans="1:26" s="5" customFormat="1" ht="43.2" customHeight="1" x14ac:dyDescent="0.3">
      <c r="A830" s="19" t="s">
        <v>2955</v>
      </c>
      <c r="B830" s="19" t="s">
        <v>1540</v>
      </c>
      <c r="C830" s="19" t="s">
        <v>1524</v>
      </c>
      <c r="D830" s="19" t="s">
        <v>5</v>
      </c>
      <c r="E830" s="19" t="s">
        <v>1525</v>
      </c>
      <c r="F830" s="19" t="s">
        <v>33</v>
      </c>
      <c r="G830" s="19">
        <v>5</v>
      </c>
      <c r="H830" s="19">
        <v>1</v>
      </c>
      <c r="I830" s="21">
        <v>1</v>
      </c>
      <c r="J830" s="19">
        <v>1</v>
      </c>
      <c r="K830" s="22">
        <v>4</v>
      </c>
      <c r="L830" s="19">
        <v>1</v>
      </c>
      <c r="M830" s="19">
        <v>1</v>
      </c>
      <c r="N830" s="19">
        <v>1</v>
      </c>
      <c r="O830" s="19">
        <v>1</v>
      </c>
      <c r="P830" s="19">
        <v>1</v>
      </c>
      <c r="Q830" s="23">
        <f t="shared" si="12"/>
        <v>12</v>
      </c>
      <c r="R830" s="4"/>
      <c r="S830" s="4"/>
      <c r="T830" s="4"/>
      <c r="U830" s="4"/>
      <c r="V830" s="4"/>
      <c r="W830" s="4"/>
      <c r="X830" s="4"/>
      <c r="Y830" s="4"/>
      <c r="Z830" s="4"/>
    </row>
    <row r="831" spans="1:26" s="5" customFormat="1" ht="43.2" customHeight="1" x14ac:dyDescent="0.3">
      <c r="A831" s="19" t="s">
        <v>2956</v>
      </c>
      <c r="B831" s="19" t="s">
        <v>335</v>
      </c>
      <c r="C831" s="19" t="s">
        <v>1531</v>
      </c>
      <c r="D831" s="19" t="s">
        <v>424</v>
      </c>
      <c r="E831" s="41" t="s">
        <v>1544</v>
      </c>
      <c r="F831" s="19" t="s">
        <v>1044</v>
      </c>
      <c r="G831" s="19">
        <v>1</v>
      </c>
      <c r="H831" s="20">
        <v>9</v>
      </c>
      <c r="I831" s="21">
        <v>1</v>
      </c>
      <c r="J831" s="20">
        <v>107</v>
      </c>
      <c r="K831" s="22">
        <v>1</v>
      </c>
      <c r="L831" s="19">
        <v>1</v>
      </c>
      <c r="M831" s="19">
        <v>1</v>
      </c>
      <c r="N831" s="19">
        <v>1</v>
      </c>
      <c r="O831" s="20">
        <v>2</v>
      </c>
      <c r="P831" s="20">
        <v>1</v>
      </c>
      <c r="Q831" s="23">
        <f t="shared" si="12"/>
        <v>124</v>
      </c>
      <c r="R831" s="4"/>
      <c r="S831" s="4"/>
      <c r="T831" s="4"/>
      <c r="U831" s="4"/>
      <c r="V831" s="4"/>
      <c r="W831" s="4"/>
      <c r="X831" s="4"/>
      <c r="Y831" s="4"/>
      <c r="Z831" s="4"/>
    </row>
    <row r="832" spans="1:26" s="5" customFormat="1" ht="43.2" customHeight="1" x14ac:dyDescent="0.3">
      <c r="A832" s="19" t="s">
        <v>2957</v>
      </c>
      <c r="B832" s="19" t="s">
        <v>335</v>
      </c>
      <c r="C832" s="19" t="s">
        <v>1527</v>
      </c>
      <c r="D832" s="19" t="s">
        <v>866</v>
      </c>
      <c r="E832" s="19" t="s">
        <v>1526</v>
      </c>
      <c r="F832" s="19" t="s">
        <v>68</v>
      </c>
      <c r="G832" s="19">
        <v>1</v>
      </c>
      <c r="H832" s="19">
        <v>1</v>
      </c>
      <c r="I832" s="21">
        <v>3</v>
      </c>
      <c r="J832" s="19">
        <v>25</v>
      </c>
      <c r="K832" s="22">
        <v>1</v>
      </c>
      <c r="L832" s="19">
        <v>1</v>
      </c>
      <c r="M832" s="19">
        <v>2</v>
      </c>
      <c r="N832" s="19">
        <v>1</v>
      </c>
      <c r="O832" s="19">
        <v>1</v>
      </c>
      <c r="P832" s="19">
        <v>1</v>
      </c>
      <c r="Q832" s="23">
        <f t="shared" si="12"/>
        <v>36</v>
      </c>
      <c r="R832" s="4"/>
      <c r="S832" s="4"/>
      <c r="T832" s="4"/>
      <c r="U832" s="4"/>
      <c r="V832" s="4"/>
      <c r="W832" s="4"/>
      <c r="X832" s="4"/>
      <c r="Y832" s="4"/>
      <c r="Z832" s="4"/>
    </row>
    <row r="833" spans="1:26" s="5" customFormat="1" ht="43.2" customHeight="1" x14ac:dyDescent="0.3">
      <c r="A833" s="19" t="s">
        <v>2958</v>
      </c>
      <c r="B833" s="19" t="s">
        <v>1800</v>
      </c>
      <c r="C833" s="19" t="s">
        <v>533</v>
      </c>
      <c r="D833" s="19" t="s">
        <v>121</v>
      </c>
      <c r="E833" s="19" t="s">
        <v>834</v>
      </c>
      <c r="F833" s="19" t="s">
        <v>68</v>
      </c>
      <c r="G833" s="19">
        <v>1</v>
      </c>
      <c r="H833" s="19">
        <v>4</v>
      </c>
      <c r="I833" s="21">
        <v>1</v>
      </c>
      <c r="J833" s="19">
        <v>1</v>
      </c>
      <c r="K833" s="22">
        <v>1</v>
      </c>
      <c r="L833" s="19">
        <v>1</v>
      </c>
      <c r="M833" s="19">
        <v>1</v>
      </c>
      <c r="N833" s="19">
        <v>1</v>
      </c>
      <c r="O833" s="19">
        <v>1</v>
      </c>
      <c r="P833" s="19">
        <v>5</v>
      </c>
      <c r="Q833" s="23">
        <f t="shared" si="12"/>
        <v>16</v>
      </c>
      <c r="R833" s="4"/>
      <c r="S833" s="4"/>
      <c r="T833" s="4"/>
      <c r="U833" s="4"/>
      <c r="V833" s="4"/>
      <c r="W833" s="4"/>
      <c r="X833" s="4"/>
      <c r="Y833" s="4"/>
      <c r="Z833" s="4"/>
    </row>
    <row r="834" spans="1:26" s="5" customFormat="1" ht="43.2" customHeight="1" x14ac:dyDescent="0.3">
      <c r="A834" s="19" t="s">
        <v>2959</v>
      </c>
      <c r="B834" s="19" t="s">
        <v>1800</v>
      </c>
      <c r="C834" s="19" t="s">
        <v>533</v>
      </c>
      <c r="D834" s="19" t="s">
        <v>866</v>
      </c>
      <c r="E834" s="19" t="s">
        <v>573</v>
      </c>
      <c r="F834" s="19" t="s">
        <v>68</v>
      </c>
      <c r="G834" s="19">
        <v>1</v>
      </c>
      <c r="H834" s="20">
        <v>1</v>
      </c>
      <c r="I834" s="21">
        <v>1</v>
      </c>
      <c r="J834" s="20">
        <v>1</v>
      </c>
      <c r="K834" s="22">
        <v>1</v>
      </c>
      <c r="L834" s="19">
        <v>1</v>
      </c>
      <c r="M834" s="19">
        <v>1</v>
      </c>
      <c r="N834" s="19">
        <v>1</v>
      </c>
      <c r="O834" s="19">
        <v>1</v>
      </c>
      <c r="P834" s="20">
        <v>1</v>
      </c>
      <c r="Q834" s="23">
        <f t="shared" si="12"/>
        <v>9</v>
      </c>
      <c r="R834" s="4"/>
      <c r="S834" s="4"/>
      <c r="T834" s="4"/>
      <c r="U834" s="4"/>
      <c r="V834" s="4"/>
      <c r="W834" s="4"/>
      <c r="X834" s="4"/>
      <c r="Y834" s="4"/>
      <c r="Z834" s="4"/>
    </row>
    <row r="835" spans="1:26" s="5" customFormat="1" ht="43.2" customHeight="1" x14ac:dyDescent="0.3">
      <c r="A835" s="19" t="s">
        <v>2960</v>
      </c>
      <c r="B835" s="19" t="s">
        <v>443</v>
      </c>
      <c r="C835" s="19" t="s">
        <v>611</v>
      </c>
      <c r="D835" s="19" t="s">
        <v>101</v>
      </c>
      <c r="E835" s="19" t="s">
        <v>117</v>
      </c>
      <c r="F835" s="19" t="s">
        <v>170</v>
      </c>
      <c r="G835" s="19">
        <v>28</v>
      </c>
      <c r="H835" s="19">
        <v>1</v>
      </c>
      <c r="I835" s="21">
        <v>1</v>
      </c>
      <c r="J835" s="19">
        <v>1</v>
      </c>
      <c r="K835" s="22">
        <v>3</v>
      </c>
      <c r="L835" s="19">
        <v>1</v>
      </c>
      <c r="M835" s="19">
        <v>2</v>
      </c>
      <c r="N835" s="19">
        <v>1</v>
      </c>
      <c r="O835" s="19">
        <v>1</v>
      </c>
      <c r="P835" s="19">
        <v>20</v>
      </c>
      <c r="Q835" s="23">
        <f t="shared" si="12"/>
        <v>31</v>
      </c>
      <c r="R835" s="4"/>
      <c r="S835" s="4"/>
      <c r="T835" s="4"/>
      <c r="U835" s="4"/>
      <c r="V835" s="4"/>
      <c r="W835" s="4"/>
      <c r="X835" s="4"/>
      <c r="Y835" s="4"/>
      <c r="Z835" s="4"/>
    </row>
    <row r="836" spans="1:26" s="5" customFormat="1" ht="43.2" customHeight="1" x14ac:dyDescent="0.3">
      <c r="A836" s="19" t="s">
        <v>2961</v>
      </c>
      <c r="B836" s="19" t="s">
        <v>443</v>
      </c>
      <c r="C836" s="19" t="s">
        <v>1930</v>
      </c>
      <c r="D836" s="19" t="s">
        <v>93</v>
      </c>
      <c r="E836" s="19" t="s">
        <v>57</v>
      </c>
      <c r="F836" s="19" t="s">
        <v>95</v>
      </c>
      <c r="G836" s="19">
        <v>30</v>
      </c>
      <c r="H836" s="19">
        <v>1</v>
      </c>
      <c r="I836" s="21">
        <v>1</v>
      </c>
      <c r="J836" s="19">
        <v>1</v>
      </c>
      <c r="K836" s="22">
        <v>29</v>
      </c>
      <c r="L836" s="19">
        <v>2</v>
      </c>
      <c r="M836" s="19">
        <v>1</v>
      </c>
      <c r="N836" s="19">
        <v>1</v>
      </c>
      <c r="O836" s="19">
        <v>1</v>
      </c>
      <c r="P836" s="19">
        <v>3</v>
      </c>
      <c r="Q836" s="23">
        <f t="shared" si="12"/>
        <v>40</v>
      </c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43.2" customHeight="1" x14ac:dyDescent="0.3">
      <c r="A837" s="19" t="s">
        <v>2962</v>
      </c>
      <c r="B837" s="19" t="s">
        <v>443</v>
      </c>
      <c r="C837" s="19" t="s">
        <v>614</v>
      </c>
      <c r="D837" s="19" t="s">
        <v>444</v>
      </c>
      <c r="E837" s="19" t="s">
        <v>188</v>
      </c>
      <c r="F837" s="19" t="s">
        <v>170</v>
      </c>
      <c r="G837" s="19">
        <v>28</v>
      </c>
      <c r="H837" s="19">
        <v>1</v>
      </c>
      <c r="I837" s="21">
        <v>1</v>
      </c>
      <c r="J837" s="19">
        <v>1</v>
      </c>
      <c r="K837" s="22">
        <v>1</v>
      </c>
      <c r="L837" s="19">
        <v>1</v>
      </c>
      <c r="M837" s="19">
        <v>1</v>
      </c>
      <c r="N837" s="19">
        <v>1</v>
      </c>
      <c r="O837" s="19">
        <v>1</v>
      </c>
      <c r="P837" s="19">
        <v>40</v>
      </c>
      <c r="Q837" s="23">
        <f t="shared" si="12"/>
        <v>48</v>
      </c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43.2" customHeight="1" x14ac:dyDescent="0.3">
      <c r="A838" s="19" t="s">
        <v>2963</v>
      </c>
      <c r="B838" s="19" t="s">
        <v>443</v>
      </c>
      <c r="C838" s="19" t="s">
        <v>614</v>
      </c>
      <c r="D838" s="19" t="s">
        <v>444</v>
      </c>
      <c r="E838" s="19" t="s">
        <v>117</v>
      </c>
      <c r="F838" s="19" t="s">
        <v>170</v>
      </c>
      <c r="G838" s="19">
        <v>28</v>
      </c>
      <c r="H838" s="20">
        <v>13</v>
      </c>
      <c r="I838" s="21">
        <v>1</v>
      </c>
      <c r="J838" s="19">
        <v>1</v>
      </c>
      <c r="K838" s="22">
        <v>1</v>
      </c>
      <c r="L838" s="20">
        <v>2</v>
      </c>
      <c r="M838" s="19">
        <v>1</v>
      </c>
      <c r="N838" s="19">
        <v>1</v>
      </c>
      <c r="O838" s="19">
        <v>1</v>
      </c>
      <c r="P838" s="20">
        <v>20</v>
      </c>
      <c r="Q838" s="23">
        <f t="shared" si="12"/>
        <v>41</v>
      </c>
      <c r="R838" s="1"/>
      <c r="S838" s="1"/>
      <c r="T838" s="1"/>
      <c r="U838" s="1"/>
      <c r="V838" s="1"/>
      <c r="W838" s="1"/>
      <c r="X838" s="1"/>
      <c r="Y838" s="1"/>
      <c r="Z838" s="1"/>
    </row>
    <row r="839" spans="1:26" s="5" customFormat="1" ht="43.2" customHeight="1" x14ac:dyDescent="0.3">
      <c r="A839" s="19" t="s">
        <v>2964</v>
      </c>
      <c r="B839" s="19" t="s">
        <v>443</v>
      </c>
      <c r="C839" s="19" t="s">
        <v>614</v>
      </c>
      <c r="D839" s="19" t="s">
        <v>444</v>
      </c>
      <c r="E839" s="19" t="s">
        <v>109</v>
      </c>
      <c r="F839" s="19" t="s">
        <v>170</v>
      </c>
      <c r="G839" s="19">
        <v>28</v>
      </c>
      <c r="H839" s="19">
        <v>1</v>
      </c>
      <c r="I839" s="21">
        <v>1</v>
      </c>
      <c r="J839" s="19">
        <v>1</v>
      </c>
      <c r="K839" s="22">
        <v>1</v>
      </c>
      <c r="L839" s="19">
        <v>1</v>
      </c>
      <c r="M839" s="19">
        <v>1</v>
      </c>
      <c r="N839" s="19">
        <v>1</v>
      </c>
      <c r="O839" s="19">
        <v>1</v>
      </c>
      <c r="P839" s="19">
        <v>30</v>
      </c>
      <c r="Q839" s="23">
        <f t="shared" ref="Q839:Q902" si="13">SUM(H839:P839)</f>
        <v>38</v>
      </c>
      <c r="R839" s="4"/>
      <c r="S839" s="4"/>
      <c r="T839" s="4"/>
      <c r="U839" s="4"/>
      <c r="V839" s="4"/>
      <c r="W839" s="4"/>
      <c r="X839" s="4"/>
      <c r="Y839" s="4"/>
      <c r="Z839" s="4"/>
    </row>
    <row r="840" spans="1:26" s="5" customFormat="1" ht="43.2" customHeight="1" x14ac:dyDescent="0.3">
      <c r="A840" s="19" t="s">
        <v>2965</v>
      </c>
      <c r="B840" s="19" t="s">
        <v>443</v>
      </c>
      <c r="C840" s="19" t="s">
        <v>443</v>
      </c>
      <c r="D840" s="19" t="s">
        <v>444</v>
      </c>
      <c r="E840" s="19" t="s">
        <v>57</v>
      </c>
      <c r="F840" s="19" t="s">
        <v>95</v>
      </c>
      <c r="G840" s="19">
        <v>30</v>
      </c>
      <c r="H840" s="19">
        <v>1</v>
      </c>
      <c r="I840" s="21">
        <v>1</v>
      </c>
      <c r="J840" s="19">
        <v>1</v>
      </c>
      <c r="K840" s="22">
        <v>2</v>
      </c>
      <c r="L840" s="19">
        <v>1</v>
      </c>
      <c r="M840" s="19">
        <v>1</v>
      </c>
      <c r="N840" s="19">
        <v>1</v>
      </c>
      <c r="O840" s="19">
        <v>1</v>
      </c>
      <c r="P840" s="19">
        <v>45</v>
      </c>
      <c r="Q840" s="23">
        <f t="shared" si="13"/>
        <v>54</v>
      </c>
      <c r="R840" s="4"/>
      <c r="S840" s="4"/>
      <c r="T840" s="4"/>
      <c r="U840" s="4"/>
      <c r="V840" s="4"/>
      <c r="W840" s="4"/>
      <c r="X840" s="4"/>
      <c r="Y840" s="4"/>
      <c r="Z840" s="4"/>
    </row>
    <row r="841" spans="1:26" s="5" customFormat="1" ht="43.2" customHeight="1" x14ac:dyDescent="0.3">
      <c r="A841" s="19" t="s">
        <v>2966</v>
      </c>
      <c r="B841" s="19" t="s">
        <v>443</v>
      </c>
      <c r="C841" s="19" t="s">
        <v>612</v>
      </c>
      <c r="D841" s="19" t="s">
        <v>156</v>
      </c>
      <c r="E841" s="26" t="s">
        <v>613</v>
      </c>
      <c r="F841" s="19" t="s">
        <v>197</v>
      </c>
      <c r="G841" s="19">
        <v>30</v>
      </c>
      <c r="H841" s="19">
        <v>2</v>
      </c>
      <c r="I841" s="21">
        <v>1</v>
      </c>
      <c r="J841" s="20">
        <v>1</v>
      </c>
      <c r="K841" s="22">
        <v>1</v>
      </c>
      <c r="L841" s="19">
        <v>1</v>
      </c>
      <c r="M841" s="19">
        <v>1</v>
      </c>
      <c r="N841" s="19">
        <v>1</v>
      </c>
      <c r="O841" s="19">
        <v>1</v>
      </c>
      <c r="P841" s="19">
        <v>5</v>
      </c>
      <c r="Q841" s="23">
        <f t="shared" si="13"/>
        <v>14</v>
      </c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43.2" customHeight="1" x14ac:dyDescent="0.3">
      <c r="A842" s="19" t="s">
        <v>2967</v>
      </c>
      <c r="B842" s="19" t="s">
        <v>337</v>
      </c>
      <c r="C842" s="19" t="s">
        <v>336</v>
      </c>
      <c r="D842" s="19" t="s">
        <v>5</v>
      </c>
      <c r="E842" s="19" t="s">
        <v>141</v>
      </c>
      <c r="F842" s="19" t="s">
        <v>19</v>
      </c>
      <c r="G842" s="19">
        <v>1</v>
      </c>
      <c r="H842" s="19">
        <v>550</v>
      </c>
      <c r="I842" s="21">
        <v>2</v>
      </c>
      <c r="J842" s="19">
        <v>1</v>
      </c>
      <c r="K842" s="22">
        <v>20</v>
      </c>
      <c r="L842" s="19">
        <v>1</v>
      </c>
      <c r="M842" s="19">
        <v>1</v>
      </c>
      <c r="N842" s="19">
        <v>1</v>
      </c>
      <c r="O842" s="19">
        <v>900</v>
      </c>
      <c r="P842" s="19">
        <v>2300</v>
      </c>
      <c r="Q842" s="23">
        <f t="shared" si="13"/>
        <v>3776</v>
      </c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43.2" customHeight="1" x14ac:dyDescent="0.3">
      <c r="A843" s="19" t="s">
        <v>2968</v>
      </c>
      <c r="B843" s="19" t="s">
        <v>337</v>
      </c>
      <c r="C843" s="19" t="s">
        <v>1532</v>
      </c>
      <c r="D843" s="19" t="s">
        <v>156</v>
      </c>
      <c r="E843" s="19" t="s">
        <v>188</v>
      </c>
      <c r="F843" s="19" t="s">
        <v>426</v>
      </c>
      <c r="G843" s="19">
        <v>28</v>
      </c>
      <c r="H843" s="19">
        <v>1</v>
      </c>
      <c r="I843" s="21">
        <v>1</v>
      </c>
      <c r="J843" s="19">
        <v>1</v>
      </c>
      <c r="K843" s="22">
        <v>1</v>
      </c>
      <c r="L843" s="19">
        <v>1</v>
      </c>
      <c r="M843" s="19">
        <v>8</v>
      </c>
      <c r="N843" s="19">
        <v>1</v>
      </c>
      <c r="O843" s="19">
        <v>1</v>
      </c>
      <c r="P843" s="19">
        <v>1</v>
      </c>
      <c r="Q843" s="23">
        <f t="shared" si="13"/>
        <v>16</v>
      </c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43.2" customHeight="1" x14ac:dyDescent="0.3">
      <c r="A844" s="19" t="s">
        <v>2969</v>
      </c>
      <c r="B844" s="19" t="s">
        <v>54</v>
      </c>
      <c r="C844" s="19" t="s">
        <v>3640</v>
      </c>
      <c r="D844" s="19" t="s">
        <v>444</v>
      </c>
      <c r="E844" s="19" t="s">
        <v>737</v>
      </c>
      <c r="F844" s="19" t="s">
        <v>143</v>
      </c>
      <c r="G844" s="19">
        <v>10</v>
      </c>
      <c r="H844" s="19">
        <v>1</v>
      </c>
      <c r="I844" s="21">
        <v>3</v>
      </c>
      <c r="J844" s="19">
        <v>1</v>
      </c>
      <c r="K844" s="22">
        <v>1</v>
      </c>
      <c r="L844" s="19">
        <v>12</v>
      </c>
      <c r="M844" s="19">
        <v>2</v>
      </c>
      <c r="N844" s="19">
        <v>12</v>
      </c>
      <c r="O844" s="19">
        <v>1</v>
      </c>
      <c r="P844" s="19">
        <v>1</v>
      </c>
      <c r="Q844" s="23">
        <f t="shared" si="13"/>
        <v>34</v>
      </c>
      <c r="R844" s="1"/>
      <c r="S844" s="1"/>
      <c r="T844" s="1"/>
      <c r="U844" s="1"/>
      <c r="V844" s="1"/>
      <c r="W844" s="1"/>
      <c r="X844" s="1"/>
      <c r="Y844" s="1"/>
      <c r="Z844" s="1"/>
    </row>
    <row r="845" spans="1:26" s="5" customFormat="1" ht="43.2" customHeight="1" x14ac:dyDescent="0.3">
      <c r="A845" s="19" t="s">
        <v>2970</v>
      </c>
      <c r="B845" s="19" t="s">
        <v>54</v>
      </c>
      <c r="C845" s="19" t="s">
        <v>3641</v>
      </c>
      <c r="D845" s="19" t="s">
        <v>5</v>
      </c>
      <c r="E845" s="19" t="s">
        <v>53</v>
      </c>
      <c r="F845" s="19" t="s">
        <v>33</v>
      </c>
      <c r="G845" s="19">
        <v>5</v>
      </c>
      <c r="H845" s="19">
        <v>52</v>
      </c>
      <c r="I845" s="21">
        <v>255</v>
      </c>
      <c r="J845" s="19">
        <v>13</v>
      </c>
      <c r="K845" s="22">
        <v>91</v>
      </c>
      <c r="L845" s="19">
        <v>70</v>
      </c>
      <c r="M845" s="19">
        <v>30</v>
      </c>
      <c r="N845" s="19">
        <v>15</v>
      </c>
      <c r="O845" s="19">
        <v>1</v>
      </c>
      <c r="P845" s="19">
        <v>45</v>
      </c>
      <c r="Q845" s="23">
        <f t="shared" si="13"/>
        <v>572</v>
      </c>
      <c r="R845" s="4"/>
      <c r="S845" s="4"/>
      <c r="T845" s="4"/>
      <c r="U845" s="4"/>
      <c r="V845" s="4"/>
      <c r="W845" s="4"/>
      <c r="X845" s="4"/>
      <c r="Y845" s="4"/>
      <c r="Z845" s="4"/>
    </row>
    <row r="846" spans="1:26" s="5" customFormat="1" ht="43.2" customHeight="1" x14ac:dyDescent="0.3">
      <c r="A846" s="19" t="s">
        <v>2971</v>
      </c>
      <c r="B846" s="19" t="s">
        <v>1541</v>
      </c>
      <c r="C846" s="19" t="s">
        <v>1528</v>
      </c>
      <c r="D846" s="19" t="s">
        <v>93</v>
      </c>
      <c r="E846" s="19" t="s">
        <v>150</v>
      </c>
      <c r="F846" s="19" t="s">
        <v>105</v>
      </c>
      <c r="G846" s="19">
        <v>20</v>
      </c>
      <c r="H846" s="19">
        <v>2</v>
      </c>
      <c r="I846" s="21">
        <v>1</v>
      </c>
      <c r="J846" s="19">
        <v>2</v>
      </c>
      <c r="K846" s="22">
        <v>2</v>
      </c>
      <c r="L846" s="19">
        <v>26</v>
      </c>
      <c r="M846" s="19">
        <v>1</v>
      </c>
      <c r="N846" s="19">
        <v>3</v>
      </c>
      <c r="O846" s="19">
        <v>1</v>
      </c>
      <c r="P846" s="19">
        <v>10</v>
      </c>
      <c r="Q846" s="23">
        <f t="shared" si="13"/>
        <v>48</v>
      </c>
      <c r="R846" s="4"/>
      <c r="S846" s="4"/>
      <c r="T846" s="4"/>
      <c r="U846" s="4"/>
      <c r="V846" s="4"/>
      <c r="W846" s="4"/>
      <c r="X846" s="4"/>
      <c r="Y846" s="4"/>
      <c r="Z846" s="4"/>
    </row>
    <row r="847" spans="1:26" s="5" customFormat="1" ht="43.2" customHeight="1" x14ac:dyDescent="0.3">
      <c r="A847" s="19" t="s">
        <v>2972</v>
      </c>
      <c r="B847" s="19" t="s">
        <v>960</v>
      </c>
      <c r="C847" s="19" t="s">
        <v>958</v>
      </c>
      <c r="D847" s="19" t="s">
        <v>5</v>
      </c>
      <c r="E847" s="19" t="s">
        <v>959</v>
      </c>
      <c r="F847" s="19" t="s">
        <v>59</v>
      </c>
      <c r="G847" s="19">
        <v>10</v>
      </c>
      <c r="H847" s="19">
        <v>16</v>
      </c>
      <c r="I847" s="21">
        <v>3</v>
      </c>
      <c r="J847" s="19">
        <v>1</v>
      </c>
      <c r="K847" s="22">
        <v>6</v>
      </c>
      <c r="L847" s="19">
        <v>39</v>
      </c>
      <c r="M847" s="19">
        <v>20</v>
      </c>
      <c r="N847" s="19">
        <v>10</v>
      </c>
      <c r="O847" s="19">
        <v>1</v>
      </c>
      <c r="P847" s="19">
        <v>67</v>
      </c>
      <c r="Q847" s="23">
        <f t="shared" si="13"/>
        <v>163</v>
      </c>
      <c r="R847" s="4"/>
      <c r="S847" s="4"/>
      <c r="T847" s="4"/>
      <c r="U847" s="4"/>
      <c r="V847" s="4"/>
      <c r="W847" s="4"/>
      <c r="X847" s="4"/>
      <c r="Y847" s="4"/>
      <c r="Z847" s="4"/>
    </row>
    <row r="848" spans="1:26" s="5" customFormat="1" ht="43.2" customHeight="1" x14ac:dyDescent="0.3">
      <c r="A848" s="19" t="s">
        <v>2973</v>
      </c>
      <c r="B848" s="19" t="s">
        <v>960</v>
      </c>
      <c r="C848" s="19" t="s">
        <v>3642</v>
      </c>
      <c r="D848" s="19" t="s">
        <v>991</v>
      </c>
      <c r="E848" s="19" t="s">
        <v>573</v>
      </c>
      <c r="F848" s="19" t="s">
        <v>1267</v>
      </c>
      <c r="G848" s="19">
        <v>30</v>
      </c>
      <c r="H848" s="19">
        <v>18</v>
      </c>
      <c r="I848" s="21">
        <v>1</v>
      </c>
      <c r="J848" s="19">
        <v>1</v>
      </c>
      <c r="K848" s="22">
        <v>1</v>
      </c>
      <c r="L848" s="19">
        <v>1</v>
      </c>
      <c r="M848" s="19">
        <v>1</v>
      </c>
      <c r="N848" s="19">
        <v>1</v>
      </c>
      <c r="O848" s="19">
        <v>1</v>
      </c>
      <c r="P848" s="19">
        <v>170</v>
      </c>
      <c r="Q848" s="23">
        <f t="shared" si="13"/>
        <v>195</v>
      </c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43.2" customHeight="1" x14ac:dyDescent="0.3">
      <c r="A849" s="19" t="s">
        <v>2974</v>
      </c>
      <c r="B849" s="31" t="s">
        <v>3643</v>
      </c>
      <c r="C849" s="35" t="s">
        <v>3644</v>
      </c>
      <c r="D849" s="20" t="s">
        <v>101</v>
      </c>
      <c r="E849" s="20" t="s">
        <v>2101</v>
      </c>
      <c r="F849" s="20" t="s">
        <v>659</v>
      </c>
      <c r="G849" s="20">
        <v>40</v>
      </c>
      <c r="H849" s="20">
        <v>1</v>
      </c>
      <c r="I849" s="21">
        <v>23</v>
      </c>
      <c r="J849" s="20">
        <v>9</v>
      </c>
      <c r="K849" s="22">
        <v>1</v>
      </c>
      <c r="L849" s="20">
        <v>1</v>
      </c>
      <c r="M849" s="19">
        <v>1</v>
      </c>
      <c r="N849" s="19">
        <v>1</v>
      </c>
      <c r="O849" s="19">
        <v>1</v>
      </c>
      <c r="P849" s="20">
        <v>30</v>
      </c>
      <c r="Q849" s="23">
        <f t="shared" si="13"/>
        <v>68</v>
      </c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43.2" customHeight="1" x14ac:dyDescent="0.3">
      <c r="A850" s="19" t="s">
        <v>2975</v>
      </c>
      <c r="B850" s="19" t="s">
        <v>1217</v>
      </c>
      <c r="C850" s="19" t="s">
        <v>1896</v>
      </c>
      <c r="D850" s="19" t="s">
        <v>156</v>
      </c>
      <c r="E850" s="19" t="s">
        <v>390</v>
      </c>
      <c r="F850" s="19" t="s">
        <v>1042</v>
      </c>
      <c r="G850" s="19">
        <v>10</v>
      </c>
      <c r="H850" s="19">
        <v>21</v>
      </c>
      <c r="I850" s="21">
        <v>1</v>
      </c>
      <c r="J850" s="19">
        <v>1</v>
      </c>
      <c r="K850" s="22">
        <v>1</v>
      </c>
      <c r="L850" s="19">
        <v>1</v>
      </c>
      <c r="M850" s="19">
        <v>1</v>
      </c>
      <c r="N850" s="19">
        <v>1</v>
      </c>
      <c r="O850" s="19">
        <v>1</v>
      </c>
      <c r="P850" s="19">
        <v>5</v>
      </c>
      <c r="Q850" s="23">
        <f t="shared" si="13"/>
        <v>33</v>
      </c>
      <c r="R850" s="1"/>
      <c r="S850" s="1"/>
      <c r="T850" s="1"/>
      <c r="U850" s="1"/>
      <c r="V850" s="1"/>
      <c r="W850" s="1"/>
      <c r="X850" s="1"/>
      <c r="Y850" s="1"/>
      <c r="Z850" s="1"/>
    </row>
    <row r="851" spans="1:26" s="5" customFormat="1" ht="43.2" customHeight="1" x14ac:dyDescent="0.3">
      <c r="A851" s="19" t="s">
        <v>2976</v>
      </c>
      <c r="B851" s="19" t="s">
        <v>1217</v>
      </c>
      <c r="C851" s="19" t="s">
        <v>1896</v>
      </c>
      <c r="D851" s="19" t="s">
        <v>156</v>
      </c>
      <c r="E851" s="19" t="s">
        <v>549</v>
      </c>
      <c r="F851" s="19" t="s">
        <v>1042</v>
      </c>
      <c r="G851" s="19">
        <v>10</v>
      </c>
      <c r="H851" s="20">
        <v>129</v>
      </c>
      <c r="I851" s="21">
        <v>1</v>
      </c>
      <c r="J851" s="20">
        <v>1</v>
      </c>
      <c r="K851" s="25">
        <v>10</v>
      </c>
      <c r="L851" s="19">
        <v>1</v>
      </c>
      <c r="M851" s="19">
        <v>1</v>
      </c>
      <c r="N851" s="19">
        <v>1</v>
      </c>
      <c r="O851" s="19">
        <v>1</v>
      </c>
      <c r="P851" s="20">
        <v>5</v>
      </c>
      <c r="Q851" s="23">
        <f t="shared" si="13"/>
        <v>150</v>
      </c>
      <c r="R851" s="4"/>
      <c r="S851" s="4"/>
      <c r="T851" s="4"/>
      <c r="U851" s="4"/>
      <c r="V851" s="4"/>
      <c r="W851" s="4"/>
      <c r="X851" s="4"/>
      <c r="Y851" s="4"/>
      <c r="Z851" s="4"/>
    </row>
    <row r="852" spans="1:26" s="5" customFormat="1" ht="43.2" customHeight="1" x14ac:dyDescent="0.3">
      <c r="A852" s="19" t="s">
        <v>2977</v>
      </c>
      <c r="B852" s="19" t="s">
        <v>1248</v>
      </c>
      <c r="C852" s="19" t="s">
        <v>1248</v>
      </c>
      <c r="D852" s="19" t="s">
        <v>93</v>
      </c>
      <c r="E852" s="19" t="s">
        <v>57</v>
      </c>
      <c r="F852" s="19" t="s">
        <v>105</v>
      </c>
      <c r="G852" s="19">
        <v>20</v>
      </c>
      <c r="H852" s="19">
        <v>2</v>
      </c>
      <c r="I852" s="21">
        <v>25</v>
      </c>
      <c r="J852" s="19">
        <v>2</v>
      </c>
      <c r="K852" s="22">
        <v>31</v>
      </c>
      <c r="L852" s="19">
        <v>23</v>
      </c>
      <c r="M852" s="19">
        <v>80</v>
      </c>
      <c r="N852" s="19">
        <v>1</v>
      </c>
      <c r="O852" s="19">
        <v>1</v>
      </c>
      <c r="P852" s="19">
        <v>5</v>
      </c>
      <c r="Q852" s="23">
        <f t="shared" si="13"/>
        <v>170</v>
      </c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43.2" customHeight="1" x14ac:dyDescent="0.3">
      <c r="A853" s="19" t="s">
        <v>2978</v>
      </c>
      <c r="B853" s="19" t="s">
        <v>1225</v>
      </c>
      <c r="C853" s="19" t="s">
        <v>1897</v>
      </c>
      <c r="D853" s="19" t="s">
        <v>101</v>
      </c>
      <c r="E853" s="19" t="s">
        <v>185</v>
      </c>
      <c r="F853" s="19" t="s">
        <v>158</v>
      </c>
      <c r="G853" s="19">
        <v>50</v>
      </c>
      <c r="H853" s="19">
        <v>1</v>
      </c>
      <c r="I853" s="21">
        <v>1</v>
      </c>
      <c r="J853" s="19">
        <v>33</v>
      </c>
      <c r="K853" s="22">
        <v>1</v>
      </c>
      <c r="L853" s="19">
        <v>2</v>
      </c>
      <c r="M853" s="19">
        <v>1</v>
      </c>
      <c r="N853" s="19">
        <v>1</v>
      </c>
      <c r="O853" s="19">
        <v>1</v>
      </c>
      <c r="P853" s="19">
        <v>1</v>
      </c>
      <c r="Q853" s="23">
        <f t="shared" si="13"/>
        <v>42</v>
      </c>
      <c r="R853" s="1"/>
      <c r="S853" s="1"/>
      <c r="T853" s="1"/>
      <c r="U853" s="1"/>
      <c r="V853" s="1"/>
      <c r="W853" s="1"/>
      <c r="X853" s="1"/>
      <c r="Y853" s="1"/>
      <c r="Z853" s="1"/>
    </row>
    <row r="854" spans="1:26" s="5" customFormat="1" ht="43.2" customHeight="1" x14ac:dyDescent="0.3">
      <c r="A854" s="19" t="s">
        <v>2979</v>
      </c>
      <c r="B854" s="19" t="s">
        <v>1257</v>
      </c>
      <c r="C854" s="19" t="s">
        <v>1256</v>
      </c>
      <c r="D854" s="19" t="s">
        <v>101</v>
      </c>
      <c r="E854" s="19" t="s">
        <v>117</v>
      </c>
      <c r="F854" s="19" t="s">
        <v>114</v>
      </c>
      <c r="G854" s="19">
        <v>60</v>
      </c>
      <c r="H854" s="20">
        <v>1</v>
      </c>
      <c r="I854" s="21">
        <v>1</v>
      </c>
      <c r="J854" s="20">
        <v>1</v>
      </c>
      <c r="K854" s="25">
        <v>26</v>
      </c>
      <c r="L854" s="19">
        <v>1</v>
      </c>
      <c r="M854" s="19">
        <v>1</v>
      </c>
      <c r="N854" s="19">
        <v>1</v>
      </c>
      <c r="O854" s="19">
        <v>1</v>
      </c>
      <c r="P854" s="20">
        <v>1</v>
      </c>
      <c r="Q854" s="23">
        <f t="shared" si="13"/>
        <v>34</v>
      </c>
      <c r="R854" s="4"/>
      <c r="S854" s="4"/>
      <c r="T854" s="4"/>
      <c r="U854" s="4"/>
      <c r="V854" s="4"/>
      <c r="W854" s="4"/>
      <c r="X854" s="4"/>
      <c r="Y854" s="4"/>
      <c r="Z854" s="4"/>
    </row>
    <row r="855" spans="1:26" s="5" customFormat="1" ht="43.2" customHeight="1" x14ac:dyDescent="0.3">
      <c r="A855" s="19" t="s">
        <v>2980</v>
      </c>
      <c r="B855" s="19" t="s">
        <v>724</v>
      </c>
      <c r="C855" s="19" t="s">
        <v>1230</v>
      </c>
      <c r="D855" s="19" t="s">
        <v>101</v>
      </c>
      <c r="E855" s="19" t="s">
        <v>188</v>
      </c>
      <c r="F855" s="19" t="s">
        <v>393</v>
      </c>
      <c r="G855" s="19">
        <v>100</v>
      </c>
      <c r="H855" s="19">
        <v>1</v>
      </c>
      <c r="I855" s="21">
        <v>1</v>
      </c>
      <c r="J855" s="19">
        <v>1</v>
      </c>
      <c r="K855" s="22">
        <v>1</v>
      </c>
      <c r="L855" s="19">
        <v>1</v>
      </c>
      <c r="M855" s="19">
        <v>2</v>
      </c>
      <c r="N855" s="19">
        <v>1</v>
      </c>
      <c r="O855" s="19">
        <v>1</v>
      </c>
      <c r="P855" s="20">
        <v>1</v>
      </c>
      <c r="Q855" s="23">
        <f t="shared" si="13"/>
        <v>10</v>
      </c>
      <c r="R855" s="4"/>
      <c r="S855" s="4"/>
      <c r="T855" s="4"/>
      <c r="U855" s="4"/>
      <c r="V855" s="4"/>
      <c r="W855" s="4"/>
      <c r="X855" s="4"/>
      <c r="Y855" s="4"/>
      <c r="Z855" s="4"/>
    </row>
    <row r="856" spans="1:26" s="5" customFormat="1" ht="43.2" customHeight="1" x14ac:dyDescent="0.3">
      <c r="A856" s="19" t="s">
        <v>2981</v>
      </c>
      <c r="B856" s="19" t="s">
        <v>724</v>
      </c>
      <c r="C856" s="19" t="s">
        <v>723</v>
      </c>
      <c r="D856" s="19" t="s">
        <v>101</v>
      </c>
      <c r="E856" s="19" t="s">
        <v>117</v>
      </c>
      <c r="F856" s="19" t="s">
        <v>114</v>
      </c>
      <c r="G856" s="19">
        <v>60</v>
      </c>
      <c r="H856" s="19">
        <v>1</v>
      </c>
      <c r="I856" s="21">
        <v>1</v>
      </c>
      <c r="J856" s="19">
        <v>1</v>
      </c>
      <c r="K856" s="22">
        <v>1</v>
      </c>
      <c r="L856" s="19">
        <v>1</v>
      </c>
      <c r="M856" s="19">
        <v>1</v>
      </c>
      <c r="N856" s="19">
        <v>1</v>
      </c>
      <c r="O856" s="19">
        <v>1</v>
      </c>
      <c r="P856" s="20">
        <v>1</v>
      </c>
      <c r="Q856" s="23">
        <f t="shared" si="13"/>
        <v>9</v>
      </c>
      <c r="R856" s="4"/>
      <c r="S856" s="4"/>
      <c r="T856" s="4"/>
      <c r="U856" s="4"/>
      <c r="V856" s="4"/>
      <c r="W856" s="4"/>
      <c r="X856" s="4"/>
      <c r="Y856" s="4"/>
      <c r="Z856" s="4"/>
    </row>
    <row r="857" spans="1:26" s="5" customFormat="1" ht="43.2" customHeight="1" x14ac:dyDescent="0.3">
      <c r="A857" s="19" t="s">
        <v>2982</v>
      </c>
      <c r="B857" s="19" t="s">
        <v>724</v>
      </c>
      <c r="C857" s="19" t="s">
        <v>3645</v>
      </c>
      <c r="D857" s="19" t="s">
        <v>101</v>
      </c>
      <c r="E857" s="19" t="s">
        <v>57</v>
      </c>
      <c r="F857" s="19" t="s">
        <v>114</v>
      </c>
      <c r="G857" s="19">
        <v>60</v>
      </c>
      <c r="H857" s="19">
        <v>1</v>
      </c>
      <c r="I857" s="21">
        <v>1</v>
      </c>
      <c r="J857" s="19">
        <v>1</v>
      </c>
      <c r="K857" s="22">
        <v>1</v>
      </c>
      <c r="L857" s="19">
        <v>1</v>
      </c>
      <c r="M857" s="19">
        <v>3</v>
      </c>
      <c r="N857" s="19">
        <v>1</v>
      </c>
      <c r="O857" s="19">
        <v>1</v>
      </c>
      <c r="P857" s="20">
        <v>1</v>
      </c>
      <c r="Q857" s="23">
        <f t="shared" si="13"/>
        <v>11</v>
      </c>
      <c r="R857" s="4"/>
      <c r="S857" s="4"/>
      <c r="T857" s="4"/>
      <c r="U857" s="4"/>
      <c r="V857" s="4"/>
      <c r="W857" s="4"/>
      <c r="X857" s="4"/>
      <c r="Y857" s="4"/>
      <c r="Z857" s="4"/>
    </row>
    <row r="858" spans="1:26" s="5" customFormat="1" ht="43.2" customHeight="1" x14ac:dyDescent="0.3">
      <c r="A858" s="19" t="s">
        <v>2983</v>
      </c>
      <c r="B858" s="19" t="s">
        <v>724</v>
      </c>
      <c r="C858" s="19" t="s">
        <v>1529</v>
      </c>
      <c r="D858" s="19" t="s">
        <v>5</v>
      </c>
      <c r="E858" s="19" t="s">
        <v>1097</v>
      </c>
      <c r="F858" s="19" t="s">
        <v>59</v>
      </c>
      <c r="G858" s="19">
        <v>10</v>
      </c>
      <c r="H858" s="19">
        <v>38</v>
      </c>
      <c r="I858" s="21">
        <v>1</v>
      </c>
      <c r="J858" s="19">
        <v>1</v>
      </c>
      <c r="K858" s="22">
        <v>1</v>
      </c>
      <c r="L858" s="19">
        <v>1</v>
      </c>
      <c r="M858" s="19">
        <v>1</v>
      </c>
      <c r="N858" s="19">
        <v>1</v>
      </c>
      <c r="O858" s="19">
        <v>1</v>
      </c>
      <c r="P858" s="20">
        <v>1</v>
      </c>
      <c r="Q858" s="23">
        <f t="shared" si="13"/>
        <v>46</v>
      </c>
      <c r="R858" s="4"/>
      <c r="S858" s="4"/>
      <c r="T858" s="4"/>
      <c r="U858" s="4"/>
      <c r="V858" s="4"/>
      <c r="W858" s="4"/>
      <c r="X858" s="4"/>
      <c r="Y858" s="4"/>
      <c r="Z858" s="4"/>
    </row>
    <row r="859" spans="1:26" s="5" customFormat="1" ht="43.2" customHeight="1" x14ac:dyDescent="0.3">
      <c r="A859" s="19" t="s">
        <v>2984</v>
      </c>
      <c r="B859" s="19" t="s">
        <v>534</v>
      </c>
      <c r="C859" s="19" t="s">
        <v>1264</v>
      </c>
      <c r="D859" s="19" t="s">
        <v>860</v>
      </c>
      <c r="E859" s="19" t="s">
        <v>1265</v>
      </c>
      <c r="F859" s="19" t="s">
        <v>21</v>
      </c>
      <c r="G859" s="19">
        <v>1</v>
      </c>
      <c r="H859" s="19">
        <v>9</v>
      </c>
      <c r="I859" s="21">
        <v>1</v>
      </c>
      <c r="J859" s="19">
        <v>1</v>
      </c>
      <c r="K859" s="22">
        <v>1</v>
      </c>
      <c r="L859" s="19">
        <v>7</v>
      </c>
      <c r="M859" s="19">
        <v>1</v>
      </c>
      <c r="N859" s="19">
        <v>1</v>
      </c>
      <c r="O859" s="19">
        <v>19</v>
      </c>
      <c r="P859" s="19">
        <v>7</v>
      </c>
      <c r="Q859" s="23">
        <f t="shared" si="13"/>
        <v>47</v>
      </c>
      <c r="R859" s="4"/>
      <c r="S859" s="4"/>
      <c r="T859" s="4"/>
      <c r="U859" s="4"/>
      <c r="V859" s="4"/>
      <c r="W859" s="4"/>
      <c r="X859" s="4"/>
      <c r="Y859" s="4"/>
      <c r="Z859" s="4"/>
    </row>
    <row r="860" spans="1:26" s="5" customFormat="1" ht="43.2" customHeight="1" x14ac:dyDescent="0.3">
      <c r="A860" s="19" t="s">
        <v>2985</v>
      </c>
      <c r="B860" s="19" t="s">
        <v>534</v>
      </c>
      <c r="C860" s="19" t="s">
        <v>533</v>
      </c>
      <c r="D860" s="19" t="s">
        <v>66</v>
      </c>
      <c r="E860" s="19" t="s">
        <v>1972</v>
      </c>
      <c r="F860" s="19" t="s">
        <v>1149</v>
      </c>
      <c r="G860" s="19">
        <v>1</v>
      </c>
      <c r="H860" s="19">
        <v>2</v>
      </c>
      <c r="I860" s="21">
        <v>6</v>
      </c>
      <c r="J860" s="19">
        <v>3</v>
      </c>
      <c r="K860" s="22">
        <v>1</v>
      </c>
      <c r="L860" s="19">
        <v>1</v>
      </c>
      <c r="M860" s="19">
        <v>1</v>
      </c>
      <c r="N860" s="19">
        <v>1</v>
      </c>
      <c r="O860" s="19">
        <v>5</v>
      </c>
      <c r="P860" s="19">
        <v>8</v>
      </c>
      <c r="Q860" s="23">
        <f t="shared" si="13"/>
        <v>28</v>
      </c>
      <c r="R860" s="4"/>
      <c r="S860" s="4"/>
      <c r="T860" s="4"/>
      <c r="U860" s="4"/>
      <c r="V860" s="4"/>
      <c r="W860" s="4"/>
      <c r="X860" s="4"/>
      <c r="Y860" s="4"/>
      <c r="Z860" s="4"/>
    </row>
    <row r="861" spans="1:26" s="5" customFormat="1" ht="43.2" customHeight="1" x14ac:dyDescent="0.3">
      <c r="A861" s="19" t="s">
        <v>2986</v>
      </c>
      <c r="B861" s="19" t="s">
        <v>1258</v>
      </c>
      <c r="C861" s="19" t="s">
        <v>1258</v>
      </c>
      <c r="D861" s="19" t="s">
        <v>5</v>
      </c>
      <c r="E861" s="19" t="s">
        <v>1259</v>
      </c>
      <c r="F861" s="19" t="s">
        <v>33</v>
      </c>
      <c r="G861" s="19">
        <v>5</v>
      </c>
      <c r="H861" s="20">
        <v>234</v>
      </c>
      <c r="I861" s="21">
        <v>260</v>
      </c>
      <c r="J861" s="20">
        <v>1</v>
      </c>
      <c r="K861" s="25">
        <v>7</v>
      </c>
      <c r="L861" s="20">
        <v>181</v>
      </c>
      <c r="M861" s="19">
        <v>20</v>
      </c>
      <c r="N861" s="19">
        <v>1</v>
      </c>
      <c r="O861" s="20">
        <v>1</v>
      </c>
      <c r="P861" s="20">
        <v>80</v>
      </c>
      <c r="Q861" s="23">
        <f t="shared" si="13"/>
        <v>785</v>
      </c>
      <c r="R861" s="4"/>
      <c r="S861" s="4"/>
      <c r="T861" s="4"/>
      <c r="U861" s="4"/>
      <c r="V861" s="4"/>
      <c r="W861" s="4"/>
      <c r="X861" s="4"/>
      <c r="Y861" s="4"/>
      <c r="Z861" s="4"/>
    </row>
    <row r="862" spans="1:26" s="5" customFormat="1" ht="43.2" customHeight="1" x14ac:dyDescent="0.3">
      <c r="A862" s="19" t="s">
        <v>2987</v>
      </c>
      <c r="B862" s="20" t="s">
        <v>3646</v>
      </c>
      <c r="C862" s="20" t="s">
        <v>3647</v>
      </c>
      <c r="D862" s="20" t="s">
        <v>2121</v>
      </c>
      <c r="E862" s="20" t="s">
        <v>3648</v>
      </c>
      <c r="F862" s="20" t="s">
        <v>27</v>
      </c>
      <c r="G862" s="20">
        <v>1</v>
      </c>
      <c r="H862" s="20">
        <v>1</v>
      </c>
      <c r="I862" s="21">
        <v>1</v>
      </c>
      <c r="J862" s="20">
        <v>1</v>
      </c>
      <c r="K862" s="22">
        <v>1</v>
      </c>
      <c r="L862" s="19">
        <v>1</v>
      </c>
      <c r="M862" s="19">
        <v>1</v>
      </c>
      <c r="N862" s="19">
        <v>1</v>
      </c>
      <c r="O862" s="20">
        <v>1</v>
      </c>
      <c r="P862" s="20">
        <v>1</v>
      </c>
      <c r="Q862" s="23">
        <f t="shared" si="13"/>
        <v>9</v>
      </c>
      <c r="R862" s="4"/>
      <c r="S862" s="4"/>
      <c r="T862" s="4"/>
      <c r="U862" s="4"/>
      <c r="V862" s="4"/>
      <c r="W862" s="4"/>
      <c r="X862" s="4"/>
      <c r="Y862" s="4"/>
      <c r="Z862" s="4"/>
    </row>
    <row r="863" spans="1:26" s="5" customFormat="1" ht="43.2" customHeight="1" x14ac:dyDescent="0.3">
      <c r="A863" s="19" t="s">
        <v>2988</v>
      </c>
      <c r="B863" s="20" t="s">
        <v>3649</v>
      </c>
      <c r="C863" s="31" t="s">
        <v>3650</v>
      </c>
      <c r="D863" s="20" t="s">
        <v>5</v>
      </c>
      <c r="E863" s="20" t="s">
        <v>3651</v>
      </c>
      <c r="F863" s="20" t="s">
        <v>3652</v>
      </c>
      <c r="G863" s="20" t="s">
        <v>3653</v>
      </c>
      <c r="H863" s="20">
        <v>1</v>
      </c>
      <c r="I863" s="21">
        <v>1</v>
      </c>
      <c r="J863" s="20">
        <v>1</v>
      </c>
      <c r="K863" s="22">
        <v>1</v>
      </c>
      <c r="L863" s="19">
        <v>1</v>
      </c>
      <c r="M863" s="19">
        <v>1</v>
      </c>
      <c r="N863" s="19">
        <v>1</v>
      </c>
      <c r="O863" s="20">
        <v>1</v>
      </c>
      <c r="P863" s="20">
        <v>10</v>
      </c>
      <c r="Q863" s="23">
        <f t="shared" si="13"/>
        <v>18</v>
      </c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43.2" customHeight="1" x14ac:dyDescent="0.3">
      <c r="A864" s="19" t="s">
        <v>2989</v>
      </c>
      <c r="B864" s="20" t="s">
        <v>3649</v>
      </c>
      <c r="C864" s="31" t="s">
        <v>3650</v>
      </c>
      <c r="D864" s="20" t="s">
        <v>5</v>
      </c>
      <c r="E864" s="20" t="s">
        <v>3654</v>
      </c>
      <c r="F864" s="20" t="s">
        <v>3652</v>
      </c>
      <c r="G864" s="20" t="s">
        <v>3653</v>
      </c>
      <c r="H864" s="20">
        <v>1</v>
      </c>
      <c r="I864" s="21">
        <v>1</v>
      </c>
      <c r="J864" s="20">
        <v>1</v>
      </c>
      <c r="K864" s="22">
        <v>1</v>
      </c>
      <c r="L864" s="19">
        <v>1</v>
      </c>
      <c r="M864" s="19">
        <v>1</v>
      </c>
      <c r="N864" s="19">
        <v>1</v>
      </c>
      <c r="O864" s="20">
        <v>1</v>
      </c>
      <c r="P864" s="20">
        <v>10</v>
      </c>
      <c r="Q864" s="23">
        <f t="shared" si="13"/>
        <v>18</v>
      </c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43.2" customHeight="1" x14ac:dyDescent="0.3">
      <c r="A865" s="19" t="s">
        <v>2990</v>
      </c>
      <c r="B865" s="20" t="s">
        <v>3649</v>
      </c>
      <c r="C865" s="31" t="s">
        <v>3650</v>
      </c>
      <c r="D865" s="20" t="s">
        <v>5</v>
      </c>
      <c r="E865" s="20" t="s">
        <v>3655</v>
      </c>
      <c r="F865" s="20" t="s">
        <v>3652</v>
      </c>
      <c r="G865" s="20" t="s">
        <v>3653</v>
      </c>
      <c r="H865" s="20">
        <v>1</v>
      </c>
      <c r="I865" s="21">
        <v>1</v>
      </c>
      <c r="J865" s="20">
        <v>1</v>
      </c>
      <c r="K865" s="22">
        <v>1</v>
      </c>
      <c r="L865" s="19">
        <v>1</v>
      </c>
      <c r="M865" s="19">
        <v>1</v>
      </c>
      <c r="N865" s="19">
        <v>1</v>
      </c>
      <c r="O865" s="20">
        <v>1</v>
      </c>
      <c r="P865" s="20">
        <v>10</v>
      </c>
      <c r="Q865" s="23">
        <f t="shared" si="13"/>
        <v>18</v>
      </c>
      <c r="R865" s="1"/>
      <c r="S865" s="1"/>
      <c r="T865" s="1"/>
      <c r="U865" s="1"/>
      <c r="V865" s="1"/>
      <c r="W865" s="1"/>
      <c r="X865" s="1"/>
      <c r="Y865" s="1"/>
      <c r="Z865" s="1"/>
    </row>
    <row r="866" spans="1:26" s="5" customFormat="1" ht="43.2" customHeight="1" x14ac:dyDescent="0.3">
      <c r="A866" s="19" t="s">
        <v>2991</v>
      </c>
      <c r="B866" s="19" t="s">
        <v>777</v>
      </c>
      <c r="C866" s="19" t="s">
        <v>1786</v>
      </c>
      <c r="D866" s="19" t="s">
        <v>156</v>
      </c>
      <c r="E866" s="42">
        <v>10000</v>
      </c>
      <c r="F866" s="19" t="s">
        <v>157</v>
      </c>
      <c r="G866" s="19">
        <v>20</v>
      </c>
      <c r="H866" s="19">
        <v>31</v>
      </c>
      <c r="I866" s="21">
        <v>1</v>
      </c>
      <c r="J866" s="19">
        <v>1</v>
      </c>
      <c r="K866" s="22">
        <v>54</v>
      </c>
      <c r="L866" s="19">
        <v>11</v>
      </c>
      <c r="M866" s="19">
        <v>1</v>
      </c>
      <c r="N866" s="19">
        <v>1</v>
      </c>
      <c r="O866" s="19">
        <v>2</v>
      </c>
      <c r="P866" s="19">
        <v>25</v>
      </c>
      <c r="Q866" s="23">
        <f t="shared" si="13"/>
        <v>127</v>
      </c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43.2" customHeight="1" x14ac:dyDescent="0.3">
      <c r="A867" s="19" t="s">
        <v>2992</v>
      </c>
      <c r="B867" s="19" t="s">
        <v>777</v>
      </c>
      <c r="C867" s="19" t="s">
        <v>778</v>
      </c>
      <c r="D867" s="19" t="s">
        <v>156</v>
      </c>
      <c r="E867" s="19">
        <v>25000</v>
      </c>
      <c r="F867" s="19" t="s">
        <v>157</v>
      </c>
      <c r="G867" s="19">
        <v>20</v>
      </c>
      <c r="H867" s="19">
        <v>51</v>
      </c>
      <c r="I867" s="21">
        <v>1</v>
      </c>
      <c r="J867" s="19">
        <v>10</v>
      </c>
      <c r="K867" s="22">
        <v>40</v>
      </c>
      <c r="L867" s="19">
        <v>93</v>
      </c>
      <c r="M867" s="19">
        <v>1</v>
      </c>
      <c r="N867" s="19">
        <v>3</v>
      </c>
      <c r="O867" s="19">
        <v>1</v>
      </c>
      <c r="P867" s="19">
        <v>180</v>
      </c>
      <c r="Q867" s="23">
        <f t="shared" si="13"/>
        <v>380</v>
      </c>
      <c r="R867" s="1"/>
      <c r="S867" s="1"/>
      <c r="T867" s="1"/>
      <c r="U867" s="1"/>
      <c r="V867" s="1"/>
      <c r="W867" s="1"/>
      <c r="X867" s="1"/>
      <c r="Y867" s="1"/>
      <c r="Z867" s="1"/>
    </row>
    <row r="868" spans="1:26" s="5" customFormat="1" ht="43.2" customHeight="1" x14ac:dyDescent="0.3">
      <c r="A868" s="19" t="s">
        <v>2993</v>
      </c>
      <c r="B868" s="20" t="s">
        <v>2110</v>
      </c>
      <c r="C868" s="20" t="s">
        <v>2109</v>
      </c>
      <c r="D868" s="20" t="s">
        <v>156</v>
      </c>
      <c r="E868" s="20" t="s">
        <v>2111</v>
      </c>
      <c r="F868" s="20" t="s">
        <v>2112</v>
      </c>
      <c r="G868" s="20">
        <v>60</v>
      </c>
      <c r="H868" s="20">
        <v>1</v>
      </c>
      <c r="I868" s="21">
        <v>14</v>
      </c>
      <c r="J868" s="20">
        <v>1</v>
      </c>
      <c r="K868" s="25">
        <v>4</v>
      </c>
      <c r="L868" s="20">
        <v>3</v>
      </c>
      <c r="M868" s="19">
        <v>1</v>
      </c>
      <c r="N868" s="19">
        <v>1</v>
      </c>
      <c r="O868" s="20">
        <v>2</v>
      </c>
      <c r="P868" s="20">
        <v>1</v>
      </c>
      <c r="Q868" s="23">
        <f t="shared" si="13"/>
        <v>28</v>
      </c>
      <c r="R868" s="4"/>
      <c r="S868" s="4"/>
      <c r="T868" s="4"/>
      <c r="U868" s="4"/>
      <c r="V868" s="4"/>
      <c r="W868" s="4"/>
      <c r="X868" s="4"/>
      <c r="Y868" s="4"/>
      <c r="Z868" s="4"/>
    </row>
    <row r="869" spans="1:26" s="5" customFormat="1" ht="43.2" customHeight="1" x14ac:dyDescent="0.3">
      <c r="A869" s="19" t="s">
        <v>2994</v>
      </c>
      <c r="B869" s="19" t="s">
        <v>1509</v>
      </c>
      <c r="C869" s="19" t="s">
        <v>3656</v>
      </c>
      <c r="D869" s="19" t="s">
        <v>5</v>
      </c>
      <c r="E869" s="19" t="s">
        <v>53</v>
      </c>
      <c r="F869" s="19" t="s">
        <v>59</v>
      </c>
      <c r="G869" s="19">
        <v>10</v>
      </c>
      <c r="H869" s="19">
        <v>1</v>
      </c>
      <c r="I869" s="21">
        <v>1</v>
      </c>
      <c r="J869" s="19">
        <v>5</v>
      </c>
      <c r="K869" s="22">
        <v>1</v>
      </c>
      <c r="L869" s="19">
        <v>1</v>
      </c>
      <c r="M869" s="19">
        <v>1</v>
      </c>
      <c r="N869" s="19">
        <v>1</v>
      </c>
      <c r="O869" s="19">
        <v>1</v>
      </c>
      <c r="P869" s="19">
        <v>10</v>
      </c>
      <c r="Q869" s="23">
        <f t="shared" si="13"/>
        <v>22</v>
      </c>
      <c r="R869" s="4"/>
      <c r="S869" s="4"/>
      <c r="T869" s="4"/>
      <c r="U869" s="4"/>
      <c r="V869" s="4"/>
      <c r="W869" s="4"/>
      <c r="X869" s="4"/>
      <c r="Y869" s="4"/>
      <c r="Z869" s="4"/>
    </row>
    <row r="870" spans="1:26" s="5" customFormat="1" ht="43.2" customHeight="1" x14ac:dyDescent="0.3">
      <c r="A870" s="19" t="s">
        <v>2995</v>
      </c>
      <c r="B870" s="19" t="s">
        <v>142</v>
      </c>
      <c r="C870" s="19" t="s">
        <v>3657</v>
      </c>
      <c r="D870" s="19" t="s">
        <v>101</v>
      </c>
      <c r="E870" s="19" t="s">
        <v>188</v>
      </c>
      <c r="F870" s="19" t="s">
        <v>170</v>
      </c>
      <c r="G870" s="19">
        <v>28</v>
      </c>
      <c r="H870" s="20">
        <v>794</v>
      </c>
      <c r="I870" s="21">
        <v>47</v>
      </c>
      <c r="J870" s="20">
        <v>318</v>
      </c>
      <c r="K870" s="25">
        <v>470</v>
      </c>
      <c r="L870" s="20">
        <v>385</v>
      </c>
      <c r="M870" s="19">
        <v>400</v>
      </c>
      <c r="N870" s="19">
        <v>300</v>
      </c>
      <c r="O870" s="20">
        <v>240</v>
      </c>
      <c r="P870" s="20">
        <v>625</v>
      </c>
      <c r="Q870" s="23">
        <f t="shared" si="13"/>
        <v>3579</v>
      </c>
      <c r="R870" s="4"/>
      <c r="S870" s="4"/>
      <c r="T870" s="4"/>
      <c r="U870" s="4"/>
      <c r="V870" s="4"/>
      <c r="W870" s="4"/>
      <c r="X870" s="4"/>
      <c r="Y870" s="4"/>
      <c r="Z870" s="4"/>
    </row>
    <row r="871" spans="1:26" s="5" customFormat="1" ht="43.2" customHeight="1" x14ac:dyDescent="0.3">
      <c r="A871" s="19" t="s">
        <v>2996</v>
      </c>
      <c r="B871" s="19" t="s">
        <v>142</v>
      </c>
      <c r="C871" s="19" t="s">
        <v>137</v>
      </c>
      <c r="D871" s="19" t="s">
        <v>5</v>
      </c>
      <c r="E871" s="19" t="s">
        <v>141</v>
      </c>
      <c r="F871" s="19" t="s">
        <v>11</v>
      </c>
      <c r="G871" s="19">
        <v>10</v>
      </c>
      <c r="H871" s="19">
        <v>621</v>
      </c>
      <c r="I871" s="21">
        <v>60</v>
      </c>
      <c r="J871" s="20">
        <v>30</v>
      </c>
      <c r="K871" s="22">
        <v>115</v>
      </c>
      <c r="L871" s="19">
        <v>351</v>
      </c>
      <c r="M871" s="19">
        <v>28</v>
      </c>
      <c r="N871" s="19">
        <v>100</v>
      </c>
      <c r="O871" s="20">
        <v>1</v>
      </c>
      <c r="P871" s="19">
        <v>531</v>
      </c>
      <c r="Q871" s="23">
        <f t="shared" si="13"/>
        <v>1837</v>
      </c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43.2" customHeight="1" x14ac:dyDescent="0.3">
      <c r="A872" s="19" t="s">
        <v>2997</v>
      </c>
      <c r="B872" s="20" t="s">
        <v>142</v>
      </c>
      <c r="C872" s="20" t="s">
        <v>2034</v>
      </c>
      <c r="D872" s="20" t="s">
        <v>5</v>
      </c>
      <c r="E872" s="20" t="s">
        <v>141</v>
      </c>
      <c r="F872" s="20" t="s">
        <v>19</v>
      </c>
      <c r="G872" s="20">
        <v>1</v>
      </c>
      <c r="H872" s="20">
        <v>1304</v>
      </c>
      <c r="I872" s="21">
        <v>5600</v>
      </c>
      <c r="J872" s="20">
        <v>2310</v>
      </c>
      <c r="K872" s="25">
        <v>462</v>
      </c>
      <c r="L872" s="20">
        <v>1853</v>
      </c>
      <c r="M872" s="19">
        <v>1600</v>
      </c>
      <c r="N872" s="19">
        <v>1200</v>
      </c>
      <c r="O872" s="20">
        <v>1</v>
      </c>
      <c r="P872" s="20">
        <v>2400</v>
      </c>
      <c r="Q872" s="23">
        <f t="shared" si="13"/>
        <v>16730</v>
      </c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43.2" customHeight="1" x14ac:dyDescent="0.3">
      <c r="A873" s="19" t="s">
        <v>2998</v>
      </c>
      <c r="B873" s="19" t="s">
        <v>142</v>
      </c>
      <c r="C873" s="19" t="s">
        <v>339</v>
      </c>
      <c r="D873" s="19" t="s">
        <v>101</v>
      </c>
      <c r="E873" s="19" t="s">
        <v>141</v>
      </c>
      <c r="F873" s="19" t="s">
        <v>140</v>
      </c>
      <c r="G873" s="19">
        <v>56</v>
      </c>
      <c r="H873" s="20">
        <v>281</v>
      </c>
      <c r="I873" s="21">
        <v>290</v>
      </c>
      <c r="J873" s="20">
        <v>59</v>
      </c>
      <c r="K873" s="25">
        <v>108</v>
      </c>
      <c r="L873" s="20">
        <v>192</v>
      </c>
      <c r="M873" s="19">
        <v>50</v>
      </c>
      <c r="N873" s="19">
        <v>25</v>
      </c>
      <c r="O873" s="20">
        <v>2</v>
      </c>
      <c r="P873" s="20">
        <v>200</v>
      </c>
      <c r="Q873" s="23">
        <f t="shared" si="13"/>
        <v>1207</v>
      </c>
      <c r="R873" s="1"/>
      <c r="S873" s="1"/>
      <c r="T873" s="1"/>
      <c r="U873" s="1"/>
      <c r="V873" s="1"/>
      <c r="W873" s="1"/>
      <c r="X873" s="1"/>
      <c r="Y873" s="1"/>
      <c r="Z873" s="1"/>
    </row>
    <row r="874" spans="1:26" s="5" customFormat="1" ht="43.2" customHeight="1" x14ac:dyDescent="0.3">
      <c r="A874" s="19" t="s">
        <v>2999</v>
      </c>
      <c r="B874" s="19" t="s">
        <v>1542</v>
      </c>
      <c r="C874" s="19" t="s">
        <v>1530</v>
      </c>
      <c r="D874" s="19" t="s">
        <v>5</v>
      </c>
      <c r="E874" s="19" t="s">
        <v>263</v>
      </c>
      <c r="F874" s="19" t="s">
        <v>59</v>
      </c>
      <c r="G874" s="19">
        <v>10</v>
      </c>
      <c r="H874" s="19">
        <v>35</v>
      </c>
      <c r="I874" s="21">
        <v>20</v>
      </c>
      <c r="J874" s="19">
        <v>26</v>
      </c>
      <c r="K874" s="22">
        <v>11</v>
      </c>
      <c r="L874" s="19">
        <v>9</v>
      </c>
      <c r="M874" s="19">
        <v>14</v>
      </c>
      <c r="N874" s="19">
        <v>15</v>
      </c>
      <c r="O874" s="19">
        <v>5</v>
      </c>
      <c r="P874" s="19">
        <v>80</v>
      </c>
      <c r="Q874" s="23">
        <f t="shared" si="13"/>
        <v>215</v>
      </c>
      <c r="R874" s="4"/>
      <c r="S874" s="4"/>
      <c r="T874" s="4"/>
      <c r="U874" s="4"/>
      <c r="V874" s="4"/>
      <c r="W874" s="4"/>
      <c r="X874" s="4"/>
      <c r="Y874" s="4"/>
      <c r="Z874" s="4"/>
    </row>
    <row r="875" spans="1:26" s="5" customFormat="1" ht="43.2" customHeight="1" x14ac:dyDescent="0.3">
      <c r="A875" s="19" t="s">
        <v>3000</v>
      </c>
      <c r="B875" s="19" t="s">
        <v>15</v>
      </c>
      <c r="C875" s="19" t="s">
        <v>14</v>
      </c>
      <c r="D875" s="19" t="s">
        <v>5</v>
      </c>
      <c r="E875" s="19" t="s">
        <v>13</v>
      </c>
      <c r="F875" s="19" t="s">
        <v>11</v>
      </c>
      <c r="G875" s="19">
        <v>10</v>
      </c>
      <c r="H875" s="19">
        <v>830</v>
      </c>
      <c r="I875" s="21">
        <v>3850</v>
      </c>
      <c r="J875" s="20">
        <v>51</v>
      </c>
      <c r="K875" s="22">
        <v>56</v>
      </c>
      <c r="L875" s="19">
        <v>109</v>
      </c>
      <c r="M875" s="19">
        <v>75</v>
      </c>
      <c r="N875" s="19">
        <v>115</v>
      </c>
      <c r="O875" s="20">
        <v>12</v>
      </c>
      <c r="P875" s="19">
        <v>755</v>
      </c>
      <c r="Q875" s="23">
        <f t="shared" si="13"/>
        <v>5853</v>
      </c>
      <c r="R875" s="4"/>
      <c r="S875" s="4"/>
      <c r="T875" s="4"/>
      <c r="U875" s="4"/>
      <c r="V875" s="4"/>
      <c r="W875" s="4"/>
      <c r="X875" s="4"/>
      <c r="Y875" s="4"/>
      <c r="Z875" s="4"/>
    </row>
    <row r="876" spans="1:26" s="5" customFormat="1" ht="43.2" customHeight="1" x14ac:dyDescent="0.3">
      <c r="A876" s="19" t="s">
        <v>3001</v>
      </c>
      <c r="B876" s="19" t="s">
        <v>15</v>
      </c>
      <c r="C876" s="19" t="s">
        <v>3658</v>
      </c>
      <c r="D876" s="19" t="s">
        <v>5</v>
      </c>
      <c r="E876" s="19" t="s">
        <v>16</v>
      </c>
      <c r="F876" s="19" t="s">
        <v>11</v>
      </c>
      <c r="G876" s="19">
        <v>10</v>
      </c>
      <c r="H876" s="19">
        <v>30</v>
      </c>
      <c r="I876" s="21">
        <v>1</v>
      </c>
      <c r="J876" s="19">
        <v>1</v>
      </c>
      <c r="K876" s="22">
        <v>20</v>
      </c>
      <c r="L876" s="19">
        <v>1</v>
      </c>
      <c r="M876" s="19">
        <v>1</v>
      </c>
      <c r="N876" s="19">
        <v>1</v>
      </c>
      <c r="O876" s="19">
        <v>1</v>
      </c>
      <c r="P876" s="19">
        <v>30</v>
      </c>
      <c r="Q876" s="23">
        <f t="shared" si="13"/>
        <v>86</v>
      </c>
      <c r="R876" s="4"/>
      <c r="S876" s="4"/>
      <c r="T876" s="4"/>
      <c r="U876" s="4"/>
      <c r="V876" s="4"/>
      <c r="W876" s="4"/>
      <c r="X876" s="4"/>
      <c r="Y876" s="4"/>
      <c r="Z876" s="4"/>
    </row>
    <row r="877" spans="1:26" s="5" customFormat="1" ht="43.2" customHeight="1" x14ac:dyDescent="0.3">
      <c r="A877" s="19" t="s">
        <v>3002</v>
      </c>
      <c r="B877" s="19" t="s">
        <v>15</v>
      </c>
      <c r="C877" s="19" t="s">
        <v>3659</v>
      </c>
      <c r="D877" s="19" t="s">
        <v>3660</v>
      </c>
      <c r="E877" s="19" t="s">
        <v>725</v>
      </c>
      <c r="F877" s="19" t="s">
        <v>20</v>
      </c>
      <c r="G877" s="19">
        <v>1</v>
      </c>
      <c r="H877" s="19">
        <v>13</v>
      </c>
      <c r="I877" s="21">
        <v>2</v>
      </c>
      <c r="J877" s="19">
        <v>4</v>
      </c>
      <c r="K877" s="22">
        <v>1</v>
      </c>
      <c r="L877" s="19">
        <v>6</v>
      </c>
      <c r="M877" s="19">
        <v>1</v>
      </c>
      <c r="N877" s="19">
        <v>1</v>
      </c>
      <c r="O877" s="19">
        <v>45</v>
      </c>
      <c r="P877" s="19">
        <v>1</v>
      </c>
      <c r="Q877" s="23">
        <f t="shared" si="13"/>
        <v>74</v>
      </c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43.2" customHeight="1" x14ac:dyDescent="0.3">
      <c r="A878" s="19" t="s">
        <v>3003</v>
      </c>
      <c r="B878" s="19" t="s">
        <v>1390</v>
      </c>
      <c r="C878" s="19" t="s">
        <v>3661</v>
      </c>
      <c r="D878" s="19" t="s">
        <v>106</v>
      </c>
      <c r="E878" s="19" t="s">
        <v>542</v>
      </c>
      <c r="F878" s="19" t="s">
        <v>108</v>
      </c>
      <c r="G878" s="19">
        <v>10</v>
      </c>
      <c r="H878" s="19">
        <v>10</v>
      </c>
      <c r="I878" s="21">
        <v>1</v>
      </c>
      <c r="J878" s="19">
        <v>9</v>
      </c>
      <c r="K878" s="22">
        <v>1</v>
      </c>
      <c r="L878" s="19">
        <v>4</v>
      </c>
      <c r="M878" s="19">
        <v>3</v>
      </c>
      <c r="N878" s="19">
        <v>4</v>
      </c>
      <c r="O878" s="19">
        <v>8</v>
      </c>
      <c r="P878" s="19">
        <v>5</v>
      </c>
      <c r="Q878" s="23">
        <f t="shared" si="13"/>
        <v>45</v>
      </c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43.2" customHeight="1" x14ac:dyDescent="0.3">
      <c r="A879" s="19" t="s">
        <v>3004</v>
      </c>
      <c r="B879" s="19" t="s">
        <v>1390</v>
      </c>
      <c r="C879" s="19" t="s">
        <v>3662</v>
      </c>
      <c r="D879" s="19" t="s">
        <v>101</v>
      </c>
      <c r="E879" s="19" t="s">
        <v>41</v>
      </c>
      <c r="F879" s="19" t="s">
        <v>158</v>
      </c>
      <c r="G879" s="19">
        <v>50</v>
      </c>
      <c r="H879" s="19">
        <v>184</v>
      </c>
      <c r="I879" s="21">
        <v>745</v>
      </c>
      <c r="J879" s="19">
        <v>138</v>
      </c>
      <c r="K879" s="22">
        <v>324</v>
      </c>
      <c r="L879" s="19">
        <v>225</v>
      </c>
      <c r="M879" s="19">
        <v>42</v>
      </c>
      <c r="N879" s="19">
        <v>100</v>
      </c>
      <c r="O879" s="19">
        <v>92</v>
      </c>
      <c r="P879" s="19">
        <v>290</v>
      </c>
      <c r="Q879" s="23">
        <f t="shared" si="13"/>
        <v>2140</v>
      </c>
      <c r="R879" s="1"/>
      <c r="S879" s="1"/>
      <c r="T879" s="1"/>
      <c r="U879" s="1"/>
      <c r="V879" s="1"/>
      <c r="W879" s="1"/>
      <c r="X879" s="1"/>
      <c r="Y879" s="1"/>
      <c r="Z879" s="1"/>
    </row>
    <row r="880" spans="1:26" s="5" customFormat="1" ht="43.2" customHeight="1" x14ac:dyDescent="0.3">
      <c r="A880" s="19" t="s">
        <v>3005</v>
      </c>
      <c r="B880" s="19" t="s">
        <v>1390</v>
      </c>
      <c r="C880" s="19" t="s">
        <v>3661</v>
      </c>
      <c r="D880" s="19" t="s">
        <v>106</v>
      </c>
      <c r="E880" s="19" t="s">
        <v>41</v>
      </c>
      <c r="F880" s="19" t="s">
        <v>108</v>
      </c>
      <c r="G880" s="19">
        <v>10</v>
      </c>
      <c r="H880" s="20">
        <v>4</v>
      </c>
      <c r="I880" s="21">
        <v>10</v>
      </c>
      <c r="J880" s="20">
        <v>6</v>
      </c>
      <c r="K880" s="22">
        <v>1</v>
      </c>
      <c r="L880" s="20">
        <v>6</v>
      </c>
      <c r="M880" s="19">
        <v>5</v>
      </c>
      <c r="N880" s="19">
        <v>1</v>
      </c>
      <c r="O880" s="20">
        <v>6</v>
      </c>
      <c r="P880" s="20">
        <v>5</v>
      </c>
      <c r="Q880" s="23">
        <f t="shared" si="13"/>
        <v>44</v>
      </c>
      <c r="R880" s="4"/>
      <c r="S880" s="4"/>
      <c r="T880" s="4"/>
      <c r="U880" s="4"/>
      <c r="V880" s="4"/>
      <c r="W880" s="4"/>
      <c r="X880" s="4"/>
      <c r="Y880" s="4"/>
      <c r="Z880" s="4"/>
    </row>
    <row r="881" spans="1:26" s="5" customFormat="1" ht="43.2" customHeight="1" x14ac:dyDescent="0.3">
      <c r="A881" s="19" t="s">
        <v>3006</v>
      </c>
      <c r="B881" s="19" t="s">
        <v>1390</v>
      </c>
      <c r="C881" s="19" t="s">
        <v>3661</v>
      </c>
      <c r="D881" s="19" t="s">
        <v>106</v>
      </c>
      <c r="E881" s="19" t="s">
        <v>111</v>
      </c>
      <c r="F881" s="19" t="s">
        <v>108</v>
      </c>
      <c r="G881" s="19">
        <v>10</v>
      </c>
      <c r="H881" s="19">
        <v>6</v>
      </c>
      <c r="I881" s="21">
        <v>8</v>
      </c>
      <c r="J881" s="19">
        <v>7</v>
      </c>
      <c r="K881" s="22">
        <v>1</v>
      </c>
      <c r="L881" s="19">
        <v>6</v>
      </c>
      <c r="M881" s="19">
        <v>3</v>
      </c>
      <c r="N881" s="19">
        <v>3</v>
      </c>
      <c r="O881" s="19">
        <v>1</v>
      </c>
      <c r="P881" s="19">
        <v>5</v>
      </c>
      <c r="Q881" s="23">
        <f t="shared" si="13"/>
        <v>40</v>
      </c>
      <c r="R881" s="4"/>
      <c r="S881" s="4"/>
      <c r="T881" s="4"/>
      <c r="U881" s="4"/>
      <c r="V881" s="4"/>
      <c r="W881" s="4"/>
      <c r="X881" s="4"/>
      <c r="Y881" s="4"/>
      <c r="Z881" s="4"/>
    </row>
    <row r="882" spans="1:26" s="5" customFormat="1" ht="43.2" customHeight="1" x14ac:dyDescent="0.3">
      <c r="A882" s="19" t="s">
        <v>3007</v>
      </c>
      <c r="B882" s="19" t="s">
        <v>1390</v>
      </c>
      <c r="C882" s="19" t="s">
        <v>15</v>
      </c>
      <c r="D882" s="19" t="s">
        <v>65</v>
      </c>
      <c r="E882" s="19" t="s">
        <v>291</v>
      </c>
      <c r="F882" s="19" t="s">
        <v>1543</v>
      </c>
      <c r="G882" s="19">
        <v>1</v>
      </c>
      <c r="H882" s="19">
        <v>1</v>
      </c>
      <c r="I882" s="21">
        <v>12</v>
      </c>
      <c r="J882" s="19">
        <v>1</v>
      </c>
      <c r="K882" s="22">
        <v>1</v>
      </c>
      <c r="L882" s="19">
        <v>1</v>
      </c>
      <c r="M882" s="19">
        <v>10</v>
      </c>
      <c r="N882" s="19">
        <v>1</v>
      </c>
      <c r="O882" s="19">
        <v>1</v>
      </c>
      <c r="P882" s="19">
        <v>1</v>
      </c>
      <c r="Q882" s="23">
        <f t="shared" si="13"/>
        <v>29</v>
      </c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43.2" customHeight="1" x14ac:dyDescent="0.3">
      <c r="A883" s="19" t="s">
        <v>3008</v>
      </c>
      <c r="B883" s="19" t="s">
        <v>398</v>
      </c>
      <c r="C883" s="19" t="s">
        <v>993</v>
      </c>
      <c r="D883" s="19" t="s">
        <v>93</v>
      </c>
      <c r="E883" s="19" t="s">
        <v>994</v>
      </c>
      <c r="F883" s="19" t="s">
        <v>105</v>
      </c>
      <c r="G883" s="19">
        <v>20</v>
      </c>
      <c r="H883" s="19">
        <v>81</v>
      </c>
      <c r="I883" s="21">
        <v>505</v>
      </c>
      <c r="J883" s="19">
        <v>148</v>
      </c>
      <c r="K883" s="22">
        <v>361</v>
      </c>
      <c r="L883" s="19">
        <v>185</v>
      </c>
      <c r="M883" s="19">
        <v>1206</v>
      </c>
      <c r="N883" s="19">
        <v>246</v>
      </c>
      <c r="O883" s="19">
        <v>460</v>
      </c>
      <c r="P883" s="19">
        <v>165</v>
      </c>
      <c r="Q883" s="23">
        <f t="shared" si="13"/>
        <v>3357</v>
      </c>
      <c r="R883" s="1"/>
      <c r="S883" s="1"/>
      <c r="T883" s="1"/>
      <c r="U883" s="1"/>
      <c r="V883" s="1"/>
      <c r="W883" s="1"/>
      <c r="X883" s="1"/>
      <c r="Y883" s="1"/>
      <c r="Z883" s="1"/>
    </row>
    <row r="884" spans="1:26" s="5" customFormat="1" ht="43.2" customHeight="1" x14ac:dyDescent="0.3">
      <c r="A884" s="19" t="s">
        <v>3009</v>
      </c>
      <c r="B884" s="19" t="s">
        <v>77</v>
      </c>
      <c r="C884" s="19" t="s">
        <v>3663</v>
      </c>
      <c r="D884" s="19" t="s">
        <v>5</v>
      </c>
      <c r="E884" s="19" t="s">
        <v>78</v>
      </c>
      <c r="F884" s="19" t="s">
        <v>79</v>
      </c>
      <c r="G884" s="19">
        <v>5</v>
      </c>
      <c r="H884" s="19">
        <v>73</v>
      </c>
      <c r="I884" s="21">
        <v>1</v>
      </c>
      <c r="J884" s="19">
        <v>1</v>
      </c>
      <c r="K884" s="22">
        <v>1</v>
      </c>
      <c r="L884" s="19">
        <v>1</v>
      </c>
      <c r="M884" s="19">
        <v>1</v>
      </c>
      <c r="N884" s="19">
        <v>1</v>
      </c>
      <c r="O884" s="19">
        <v>1</v>
      </c>
      <c r="P884" s="19">
        <v>1</v>
      </c>
      <c r="Q884" s="23">
        <f t="shared" si="13"/>
        <v>81</v>
      </c>
      <c r="R884" s="4"/>
      <c r="S884" s="4"/>
      <c r="T884" s="4"/>
      <c r="U884" s="4"/>
      <c r="V884" s="4"/>
      <c r="W884" s="4"/>
      <c r="X884" s="4"/>
      <c r="Y884" s="4"/>
      <c r="Z884" s="4"/>
    </row>
    <row r="885" spans="1:26" s="5" customFormat="1" ht="43.2" customHeight="1" x14ac:dyDescent="0.3">
      <c r="A885" s="19" t="s">
        <v>3010</v>
      </c>
      <c r="B885" s="19" t="s">
        <v>1572</v>
      </c>
      <c r="C885" s="19" t="s">
        <v>1564</v>
      </c>
      <c r="D885" s="19" t="s">
        <v>93</v>
      </c>
      <c r="E885" s="19" t="s">
        <v>188</v>
      </c>
      <c r="F885" s="19" t="s">
        <v>114</v>
      </c>
      <c r="G885" s="19">
        <v>60</v>
      </c>
      <c r="H885" s="19">
        <v>1</v>
      </c>
      <c r="I885" s="21">
        <v>5</v>
      </c>
      <c r="J885" s="19">
        <v>12</v>
      </c>
      <c r="K885" s="22">
        <v>1</v>
      </c>
      <c r="L885" s="19">
        <v>6</v>
      </c>
      <c r="M885" s="19">
        <v>1</v>
      </c>
      <c r="N885" s="19">
        <v>1</v>
      </c>
      <c r="O885" s="19">
        <v>1</v>
      </c>
      <c r="P885" s="19">
        <v>80</v>
      </c>
      <c r="Q885" s="23">
        <f t="shared" si="13"/>
        <v>108</v>
      </c>
      <c r="R885" s="4"/>
      <c r="S885" s="4"/>
      <c r="T885" s="4"/>
      <c r="U885" s="4"/>
      <c r="V885" s="4"/>
      <c r="W885" s="4"/>
      <c r="X885" s="4"/>
      <c r="Y885" s="4"/>
      <c r="Z885" s="4"/>
    </row>
    <row r="886" spans="1:26" s="5" customFormat="1" ht="43.2" customHeight="1" x14ac:dyDescent="0.3">
      <c r="A886" s="19" t="s">
        <v>3011</v>
      </c>
      <c r="B886" s="20" t="s">
        <v>1973</v>
      </c>
      <c r="C886" s="20" t="s">
        <v>1975</v>
      </c>
      <c r="D886" s="20" t="s">
        <v>5</v>
      </c>
      <c r="E886" s="20" t="s">
        <v>1976</v>
      </c>
      <c r="F886" s="20" t="s">
        <v>1977</v>
      </c>
      <c r="G886" s="20">
        <v>2</v>
      </c>
      <c r="H886" s="19">
        <v>2</v>
      </c>
      <c r="I886" s="21">
        <v>1</v>
      </c>
      <c r="J886" s="19">
        <v>1</v>
      </c>
      <c r="K886" s="22">
        <v>1</v>
      </c>
      <c r="L886" s="19">
        <v>22</v>
      </c>
      <c r="M886" s="19">
        <v>1</v>
      </c>
      <c r="N886" s="19">
        <v>1</v>
      </c>
      <c r="O886" s="19">
        <v>1</v>
      </c>
      <c r="P886" s="19">
        <v>1</v>
      </c>
      <c r="Q886" s="23">
        <f t="shared" si="13"/>
        <v>31</v>
      </c>
      <c r="R886" s="4"/>
      <c r="S886" s="4"/>
      <c r="T886" s="4"/>
      <c r="U886" s="4"/>
      <c r="V886" s="4"/>
      <c r="W886" s="4"/>
      <c r="X886" s="4"/>
      <c r="Y886" s="4"/>
      <c r="Z886" s="4"/>
    </row>
    <row r="887" spans="1:26" s="5" customFormat="1" ht="43.2" customHeight="1" x14ac:dyDescent="0.3">
      <c r="A887" s="19" t="s">
        <v>3012</v>
      </c>
      <c r="B887" s="20" t="s">
        <v>1974</v>
      </c>
      <c r="C887" s="20" t="s">
        <v>1975</v>
      </c>
      <c r="D887" s="20" t="s">
        <v>5</v>
      </c>
      <c r="E887" s="20" t="s">
        <v>1976</v>
      </c>
      <c r="F887" s="20" t="s">
        <v>1978</v>
      </c>
      <c r="G887" s="20">
        <v>2</v>
      </c>
      <c r="H887" s="20">
        <v>1</v>
      </c>
      <c r="I887" s="21">
        <v>1</v>
      </c>
      <c r="J887" s="20">
        <v>1</v>
      </c>
      <c r="K887" s="22">
        <v>1</v>
      </c>
      <c r="L887" s="19">
        <v>1</v>
      </c>
      <c r="M887" s="19">
        <v>1</v>
      </c>
      <c r="N887" s="19">
        <v>1</v>
      </c>
      <c r="O887" s="19">
        <v>1</v>
      </c>
      <c r="P887" s="20">
        <v>1</v>
      </c>
      <c r="Q887" s="23">
        <f t="shared" si="13"/>
        <v>9</v>
      </c>
      <c r="R887" s="4"/>
      <c r="S887" s="4"/>
      <c r="T887" s="4"/>
      <c r="U887" s="4"/>
      <c r="V887" s="4"/>
      <c r="W887" s="4"/>
      <c r="X887" s="4"/>
      <c r="Y887" s="4"/>
      <c r="Z887" s="4"/>
    </row>
    <row r="888" spans="1:26" s="5" customFormat="1" ht="43.2" customHeight="1" x14ac:dyDescent="0.3">
      <c r="A888" s="19" t="s">
        <v>3013</v>
      </c>
      <c r="B888" s="19" t="s">
        <v>1575</v>
      </c>
      <c r="C888" s="19" t="s">
        <v>3664</v>
      </c>
      <c r="D888" s="19" t="s">
        <v>5</v>
      </c>
      <c r="E888" s="19" t="s">
        <v>1569</v>
      </c>
      <c r="F888" s="19" t="s">
        <v>59</v>
      </c>
      <c r="G888" s="19">
        <v>10</v>
      </c>
      <c r="H888" s="19">
        <v>1</v>
      </c>
      <c r="I888" s="21">
        <v>1</v>
      </c>
      <c r="J888" s="19">
        <v>1</v>
      </c>
      <c r="K888" s="22">
        <v>1</v>
      </c>
      <c r="L888" s="19">
        <v>1</v>
      </c>
      <c r="M888" s="19">
        <v>1</v>
      </c>
      <c r="N888" s="19">
        <v>1</v>
      </c>
      <c r="O888" s="19">
        <v>1</v>
      </c>
      <c r="P888" s="19">
        <v>1</v>
      </c>
      <c r="Q888" s="23">
        <f t="shared" si="13"/>
        <v>9</v>
      </c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43.2" customHeight="1" x14ac:dyDescent="0.3">
      <c r="A889" s="19" t="s">
        <v>3014</v>
      </c>
      <c r="B889" s="19" t="s">
        <v>394</v>
      </c>
      <c r="C889" s="19" t="s">
        <v>1462</v>
      </c>
      <c r="D889" s="19" t="s">
        <v>364</v>
      </c>
      <c r="E889" s="19" t="s">
        <v>97</v>
      </c>
      <c r="F889" s="19" t="s">
        <v>114</v>
      </c>
      <c r="G889" s="19">
        <v>60</v>
      </c>
      <c r="H889" s="19">
        <v>1</v>
      </c>
      <c r="I889" s="21">
        <v>5</v>
      </c>
      <c r="J889" s="19">
        <v>1</v>
      </c>
      <c r="K889" s="22">
        <v>10</v>
      </c>
      <c r="L889" s="19">
        <v>1</v>
      </c>
      <c r="M889" s="19">
        <v>1</v>
      </c>
      <c r="N889" s="19">
        <v>4</v>
      </c>
      <c r="O889" s="19">
        <v>1</v>
      </c>
      <c r="P889" s="19">
        <v>5</v>
      </c>
      <c r="Q889" s="23">
        <f t="shared" si="13"/>
        <v>29</v>
      </c>
      <c r="R889" s="1"/>
      <c r="S889" s="1"/>
      <c r="T889" s="1"/>
      <c r="U889" s="1"/>
      <c r="V889" s="1"/>
      <c r="W889" s="1"/>
      <c r="X889" s="1"/>
      <c r="Y889" s="1"/>
      <c r="Z889" s="1"/>
    </row>
    <row r="890" spans="1:26" s="5" customFormat="1" ht="43.2" customHeight="1" x14ac:dyDescent="0.3">
      <c r="A890" s="19" t="s">
        <v>3015</v>
      </c>
      <c r="B890" s="19" t="s">
        <v>394</v>
      </c>
      <c r="C890" s="19" t="s">
        <v>1766</v>
      </c>
      <c r="D890" s="19" t="s">
        <v>101</v>
      </c>
      <c r="E890" s="19" t="s">
        <v>267</v>
      </c>
      <c r="F890" s="19" t="s">
        <v>105</v>
      </c>
      <c r="G890" s="19">
        <v>20</v>
      </c>
      <c r="H890" s="20">
        <v>6</v>
      </c>
      <c r="I890" s="21">
        <v>5</v>
      </c>
      <c r="J890" s="20">
        <v>34</v>
      </c>
      <c r="K890" s="25">
        <v>24</v>
      </c>
      <c r="L890" s="19">
        <v>1</v>
      </c>
      <c r="M890" s="19">
        <v>1</v>
      </c>
      <c r="N890" s="19">
        <v>7</v>
      </c>
      <c r="O890" s="19">
        <v>1</v>
      </c>
      <c r="P890" s="20">
        <v>5</v>
      </c>
      <c r="Q890" s="23">
        <f t="shared" si="13"/>
        <v>84</v>
      </c>
      <c r="R890" s="4"/>
      <c r="S890" s="4"/>
      <c r="T890" s="4"/>
      <c r="U890" s="4"/>
      <c r="V890" s="4"/>
      <c r="W890" s="4"/>
      <c r="X890" s="4"/>
      <c r="Y890" s="4"/>
      <c r="Z890" s="4"/>
    </row>
    <row r="891" spans="1:26" s="5" customFormat="1" ht="43.2" customHeight="1" x14ac:dyDescent="0.3">
      <c r="A891" s="19" t="s">
        <v>3016</v>
      </c>
      <c r="B891" s="19" t="s">
        <v>394</v>
      </c>
      <c r="C891" s="19" t="s">
        <v>1831</v>
      </c>
      <c r="D891" s="19" t="s">
        <v>93</v>
      </c>
      <c r="E891" s="19" t="s">
        <v>144</v>
      </c>
      <c r="F891" s="19" t="s">
        <v>95</v>
      </c>
      <c r="G891" s="19">
        <v>30</v>
      </c>
      <c r="H891" s="20">
        <v>17</v>
      </c>
      <c r="I891" s="21">
        <v>8</v>
      </c>
      <c r="J891" s="20">
        <v>1</v>
      </c>
      <c r="K891" s="25">
        <v>15</v>
      </c>
      <c r="L891" s="19">
        <v>1</v>
      </c>
      <c r="M891" s="19">
        <v>4</v>
      </c>
      <c r="N891" s="19">
        <v>1</v>
      </c>
      <c r="O891" s="19">
        <v>1</v>
      </c>
      <c r="P891" s="20">
        <v>5</v>
      </c>
      <c r="Q891" s="23">
        <f t="shared" si="13"/>
        <v>53</v>
      </c>
      <c r="R891" s="4"/>
      <c r="S891" s="4"/>
      <c r="T891" s="4"/>
      <c r="U891" s="4"/>
      <c r="V891" s="4"/>
      <c r="W891" s="4"/>
      <c r="X891" s="4"/>
      <c r="Y891" s="4"/>
      <c r="Z891" s="4"/>
    </row>
    <row r="892" spans="1:26" s="5" customFormat="1" ht="43.2" customHeight="1" x14ac:dyDescent="0.3">
      <c r="A892" s="19" t="s">
        <v>3017</v>
      </c>
      <c r="B892" s="19" t="s">
        <v>394</v>
      </c>
      <c r="C892" s="19" t="s">
        <v>1448</v>
      </c>
      <c r="D892" s="19" t="s">
        <v>5</v>
      </c>
      <c r="E892" s="19" t="s">
        <v>1449</v>
      </c>
      <c r="F892" s="19" t="s">
        <v>59</v>
      </c>
      <c r="G892" s="19">
        <v>10</v>
      </c>
      <c r="H892" s="19">
        <v>13</v>
      </c>
      <c r="I892" s="21">
        <v>30</v>
      </c>
      <c r="J892" s="19">
        <v>7</v>
      </c>
      <c r="K892" s="22">
        <v>2</v>
      </c>
      <c r="L892" s="19">
        <v>9</v>
      </c>
      <c r="M892" s="19">
        <v>6</v>
      </c>
      <c r="N892" s="19">
        <v>3</v>
      </c>
      <c r="O892" s="19">
        <v>1</v>
      </c>
      <c r="P892" s="19">
        <v>23</v>
      </c>
      <c r="Q892" s="23">
        <f t="shared" si="13"/>
        <v>94</v>
      </c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43.2" customHeight="1" x14ac:dyDescent="0.3">
      <c r="A893" s="19" t="s">
        <v>3018</v>
      </c>
      <c r="B893" s="19" t="s">
        <v>394</v>
      </c>
      <c r="C893" s="19" t="s">
        <v>1448</v>
      </c>
      <c r="D893" s="19" t="s">
        <v>5</v>
      </c>
      <c r="E893" s="19" t="s">
        <v>139</v>
      </c>
      <c r="F893" s="19" t="s">
        <v>33</v>
      </c>
      <c r="G893" s="19">
        <v>5</v>
      </c>
      <c r="H893" s="20">
        <v>1</v>
      </c>
      <c r="I893" s="21">
        <v>115</v>
      </c>
      <c r="J893" s="20">
        <v>3</v>
      </c>
      <c r="K893" s="22">
        <v>1</v>
      </c>
      <c r="L893" s="19">
        <v>1</v>
      </c>
      <c r="M893" s="19">
        <v>1</v>
      </c>
      <c r="N893" s="19">
        <v>3</v>
      </c>
      <c r="O893" s="19">
        <v>1</v>
      </c>
      <c r="P893" s="20">
        <v>1</v>
      </c>
      <c r="Q893" s="23">
        <f t="shared" si="13"/>
        <v>127</v>
      </c>
      <c r="R893" s="1"/>
      <c r="S893" s="1"/>
      <c r="T893" s="1"/>
      <c r="U893" s="1"/>
      <c r="V893" s="1"/>
      <c r="W893" s="1"/>
      <c r="X893" s="1"/>
      <c r="Y893" s="1"/>
      <c r="Z893" s="1"/>
    </row>
    <row r="894" spans="1:26" s="5" customFormat="1" ht="43.2" customHeight="1" x14ac:dyDescent="0.3">
      <c r="A894" s="19" t="s">
        <v>3019</v>
      </c>
      <c r="B894" s="19" t="s">
        <v>727</v>
      </c>
      <c r="C894" s="19" t="s">
        <v>726</v>
      </c>
      <c r="D894" s="19" t="s">
        <v>101</v>
      </c>
      <c r="E894" s="19" t="s">
        <v>359</v>
      </c>
      <c r="F894" s="19" t="s">
        <v>158</v>
      </c>
      <c r="G894" s="19">
        <v>50</v>
      </c>
      <c r="H894" s="19">
        <v>6</v>
      </c>
      <c r="I894" s="21">
        <v>10</v>
      </c>
      <c r="J894" s="19">
        <v>12</v>
      </c>
      <c r="K894" s="22">
        <v>8</v>
      </c>
      <c r="L894" s="19">
        <v>6</v>
      </c>
      <c r="M894" s="19">
        <v>7</v>
      </c>
      <c r="N894" s="19">
        <v>310</v>
      </c>
      <c r="O894" s="19">
        <v>1</v>
      </c>
      <c r="P894" s="19">
        <v>66</v>
      </c>
      <c r="Q894" s="23">
        <f t="shared" si="13"/>
        <v>426</v>
      </c>
      <c r="R894" s="4"/>
      <c r="S894" s="4"/>
      <c r="T894" s="4"/>
      <c r="U894" s="4"/>
      <c r="V894" s="4"/>
      <c r="W894" s="4"/>
      <c r="X894" s="4"/>
      <c r="Y894" s="4"/>
      <c r="Z894" s="4"/>
    </row>
    <row r="895" spans="1:26" s="5" customFormat="1" ht="43.2" customHeight="1" x14ac:dyDescent="0.3">
      <c r="A895" s="19" t="s">
        <v>3020</v>
      </c>
      <c r="B895" s="19" t="s">
        <v>727</v>
      </c>
      <c r="C895" s="19" t="s">
        <v>726</v>
      </c>
      <c r="D895" s="19" t="s">
        <v>101</v>
      </c>
      <c r="E895" s="19" t="s">
        <v>97</v>
      </c>
      <c r="F895" s="19" t="s">
        <v>95</v>
      </c>
      <c r="G895" s="19">
        <v>30</v>
      </c>
      <c r="H895" s="19">
        <v>6</v>
      </c>
      <c r="I895" s="21">
        <v>4</v>
      </c>
      <c r="J895" s="19">
        <v>1</v>
      </c>
      <c r="K895" s="22">
        <v>1</v>
      </c>
      <c r="L895" s="19">
        <v>1</v>
      </c>
      <c r="M895" s="19">
        <v>3</v>
      </c>
      <c r="N895" s="19">
        <v>1</v>
      </c>
      <c r="O895" s="19">
        <v>1</v>
      </c>
      <c r="P895" s="19">
        <v>9</v>
      </c>
      <c r="Q895" s="23">
        <f t="shared" si="13"/>
        <v>27</v>
      </c>
      <c r="R895" s="4"/>
      <c r="S895" s="4"/>
      <c r="T895" s="4"/>
      <c r="U895" s="4"/>
      <c r="V895" s="4"/>
      <c r="W895" s="4"/>
      <c r="X895" s="4"/>
      <c r="Y895" s="4"/>
      <c r="Z895" s="4"/>
    </row>
    <row r="896" spans="1:26" s="5" customFormat="1" ht="43.2" customHeight="1" x14ac:dyDescent="0.3">
      <c r="A896" s="19" t="s">
        <v>3021</v>
      </c>
      <c r="B896" s="19" t="s">
        <v>727</v>
      </c>
      <c r="C896" s="19" t="s">
        <v>726</v>
      </c>
      <c r="D896" s="19" t="s">
        <v>101</v>
      </c>
      <c r="E896" s="19" t="s">
        <v>184</v>
      </c>
      <c r="F896" s="19" t="s">
        <v>95</v>
      </c>
      <c r="G896" s="19">
        <v>30</v>
      </c>
      <c r="H896" s="19">
        <v>1</v>
      </c>
      <c r="I896" s="21">
        <v>1</v>
      </c>
      <c r="J896" s="19">
        <v>1</v>
      </c>
      <c r="K896" s="22">
        <v>1</v>
      </c>
      <c r="L896" s="19">
        <v>1</v>
      </c>
      <c r="M896" s="19">
        <v>1</v>
      </c>
      <c r="N896" s="19">
        <v>1</v>
      </c>
      <c r="O896" s="19">
        <v>1</v>
      </c>
      <c r="P896" s="19">
        <v>1</v>
      </c>
      <c r="Q896" s="23">
        <f t="shared" si="13"/>
        <v>9</v>
      </c>
      <c r="R896" s="4"/>
      <c r="S896" s="4"/>
      <c r="T896" s="4"/>
      <c r="U896" s="4"/>
      <c r="V896" s="4"/>
      <c r="W896" s="4"/>
      <c r="X896" s="4"/>
      <c r="Y896" s="4"/>
      <c r="Z896" s="4"/>
    </row>
    <row r="897" spans="1:26" s="5" customFormat="1" ht="43.2" customHeight="1" x14ac:dyDescent="0.3">
      <c r="A897" s="19" t="s">
        <v>3022</v>
      </c>
      <c r="B897" s="19" t="s">
        <v>233</v>
      </c>
      <c r="C897" s="19" t="s">
        <v>232</v>
      </c>
      <c r="D897" s="19" t="s">
        <v>93</v>
      </c>
      <c r="E897" s="19" t="s">
        <v>57</v>
      </c>
      <c r="F897" s="19" t="s">
        <v>225</v>
      </c>
      <c r="G897" s="19">
        <v>90</v>
      </c>
      <c r="H897" s="19">
        <v>9</v>
      </c>
      <c r="I897" s="21">
        <v>2</v>
      </c>
      <c r="J897" s="19">
        <v>15</v>
      </c>
      <c r="K897" s="22">
        <v>3</v>
      </c>
      <c r="L897" s="19">
        <v>16</v>
      </c>
      <c r="M897" s="19">
        <v>1</v>
      </c>
      <c r="N897" s="19">
        <v>4</v>
      </c>
      <c r="O897" s="19">
        <v>1</v>
      </c>
      <c r="P897" s="19">
        <v>6</v>
      </c>
      <c r="Q897" s="23">
        <f t="shared" si="13"/>
        <v>57</v>
      </c>
      <c r="R897" s="4"/>
      <c r="S897" s="4"/>
      <c r="T897" s="4"/>
      <c r="U897" s="4"/>
      <c r="V897" s="4"/>
      <c r="W897" s="4"/>
      <c r="X897" s="4"/>
      <c r="Y897" s="4"/>
      <c r="Z897" s="4"/>
    </row>
    <row r="898" spans="1:26" s="5" customFormat="1" ht="43.2" customHeight="1" x14ac:dyDescent="0.3">
      <c r="A898" s="19" t="s">
        <v>3023</v>
      </c>
      <c r="B898" s="19" t="s">
        <v>233</v>
      </c>
      <c r="C898" s="19" t="s">
        <v>232</v>
      </c>
      <c r="D898" s="19" t="s">
        <v>93</v>
      </c>
      <c r="E898" s="19" t="s">
        <v>117</v>
      </c>
      <c r="F898" s="19" t="s">
        <v>225</v>
      </c>
      <c r="G898" s="19">
        <v>90</v>
      </c>
      <c r="H898" s="19">
        <v>15</v>
      </c>
      <c r="I898" s="21">
        <v>6</v>
      </c>
      <c r="J898" s="19">
        <v>31</v>
      </c>
      <c r="K898" s="22">
        <v>17</v>
      </c>
      <c r="L898" s="19">
        <v>23</v>
      </c>
      <c r="M898" s="19">
        <v>1</v>
      </c>
      <c r="N898" s="19">
        <v>35</v>
      </c>
      <c r="O898" s="19">
        <v>9</v>
      </c>
      <c r="P898" s="19">
        <v>32</v>
      </c>
      <c r="Q898" s="23">
        <f t="shared" si="13"/>
        <v>169</v>
      </c>
      <c r="R898" s="4"/>
      <c r="S898" s="4"/>
      <c r="T898" s="4"/>
      <c r="U898" s="4"/>
      <c r="V898" s="4"/>
      <c r="W898" s="4"/>
      <c r="X898" s="4"/>
      <c r="Y898" s="4"/>
      <c r="Z898" s="4"/>
    </row>
    <row r="899" spans="1:26" s="5" customFormat="1" ht="43.2" customHeight="1" x14ac:dyDescent="0.3">
      <c r="A899" s="19" t="s">
        <v>3024</v>
      </c>
      <c r="B899" s="19" t="s">
        <v>1465</v>
      </c>
      <c r="C899" s="19" t="s">
        <v>1463</v>
      </c>
      <c r="D899" s="19" t="s">
        <v>67</v>
      </c>
      <c r="E899" s="19" t="s">
        <v>1464</v>
      </c>
      <c r="F899" s="19" t="s">
        <v>68</v>
      </c>
      <c r="G899" s="19">
        <v>1</v>
      </c>
      <c r="H899" s="20">
        <v>3</v>
      </c>
      <c r="I899" s="21">
        <v>1</v>
      </c>
      <c r="J899" s="20">
        <v>1</v>
      </c>
      <c r="K899" s="22">
        <v>1</v>
      </c>
      <c r="L899" s="19">
        <v>1</v>
      </c>
      <c r="M899" s="19">
        <v>1</v>
      </c>
      <c r="N899" s="19">
        <v>1</v>
      </c>
      <c r="O899" s="20">
        <v>1</v>
      </c>
      <c r="P899" s="20">
        <v>11</v>
      </c>
      <c r="Q899" s="23">
        <f t="shared" si="13"/>
        <v>21</v>
      </c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43.2" customHeight="1" x14ac:dyDescent="0.3">
      <c r="A900" s="19" t="s">
        <v>3025</v>
      </c>
      <c r="B900" s="19" t="s">
        <v>1094</v>
      </c>
      <c r="C900" s="19" t="s">
        <v>1093</v>
      </c>
      <c r="D900" s="19" t="s">
        <v>5</v>
      </c>
      <c r="E900" s="19" t="s">
        <v>153</v>
      </c>
      <c r="F900" s="19" t="s">
        <v>59</v>
      </c>
      <c r="G900" s="19">
        <v>10</v>
      </c>
      <c r="H900" s="20">
        <v>49</v>
      </c>
      <c r="I900" s="21">
        <v>178</v>
      </c>
      <c r="J900" s="20">
        <v>1</v>
      </c>
      <c r="K900" s="25">
        <v>54</v>
      </c>
      <c r="L900" s="20">
        <v>10</v>
      </c>
      <c r="M900" s="19">
        <v>15</v>
      </c>
      <c r="N900" s="19">
        <v>2</v>
      </c>
      <c r="O900" s="20">
        <v>5</v>
      </c>
      <c r="P900" s="20">
        <v>50</v>
      </c>
      <c r="Q900" s="23">
        <f t="shared" si="13"/>
        <v>364</v>
      </c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43.2" customHeight="1" x14ac:dyDescent="0.3">
      <c r="A901" s="19" t="s">
        <v>3026</v>
      </c>
      <c r="B901" s="19" t="s">
        <v>1094</v>
      </c>
      <c r="C901" s="19" t="s">
        <v>1093</v>
      </c>
      <c r="D901" s="19" t="s">
        <v>5</v>
      </c>
      <c r="E901" s="19" t="s">
        <v>593</v>
      </c>
      <c r="F901" s="19" t="s">
        <v>59</v>
      </c>
      <c r="G901" s="19">
        <v>10</v>
      </c>
      <c r="H901" s="19">
        <v>24</v>
      </c>
      <c r="I901" s="21">
        <v>88</v>
      </c>
      <c r="J901" s="19">
        <v>1</v>
      </c>
      <c r="K901" s="22">
        <v>1</v>
      </c>
      <c r="L901" s="19">
        <v>1</v>
      </c>
      <c r="M901" s="19">
        <v>1</v>
      </c>
      <c r="N901" s="19">
        <v>1</v>
      </c>
      <c r="O901" s="19">
        <v>1</v>
      </c>
      <c r="P901" s="19">
        <v>5</v>
      </c>
      <c r="Q901" s="23">
        <f t="shared" si="13"/>
        <v>123</v>
      </c>
      <c r="R901" s="1"/>
      <c r="S901" s="1"/>
      <c r="T901" s="1"/>
      <c r="U901" s="1"/>
      <c r="V901" s="1"/>
      <c r="W901" s="1"/>
      <c r="X901" s="1"/>
      <c r="Y901" s="1"/>
      <c r="Z901" s="1"/>
    </row>
    <row r="902" spans="1:26" s="5" customFormat="1" ht="43.2" customHeight="1" x14ac:dyDescent="0.3">
      <c r="A902" s="19" t="s">
        <v>3027</v>
      </c>
      <c r="B902" s="19" t="s">
        <v>107</v>
      </c>
      <c r="C902" s="19" t="s">
        <v>87</v>
      </c>
      <c r="D902" s="19" t="s">
        <v>106</v>
      </c>
      <c r="E902" s="19" t="s">
        <v>109</v>
      </c>
      <c r="F902" s="19" t="s">
        <v>108</v>
      </c>
      <c r="G902" s="19">
        <v>10</v>
      </c>
      <c r="H902" s="19">
        <v>1</v>
      </c>
      <c r="I902" s="21">
        <v>1</v>
      </c>
      <c r="J902" s="19">
        <v>1</v>
      </c>
      <c r="K902" s="22">
        <v>1</v>
      </c>
      <c r="L902" s="19">
        <v>1</v>
      </c>
      <c r="M902" s="19">
        <v>1</v>
      </c>
      <c r="N902" s="19">
        <v>1</v>
      </c>
      <c r="O902" s="19">
        <v>1</v>
      </c>
      <c r="P902" s="19">
        <v>1</v>
      </c>
      <c r="Q902" s="23">
        <f t="shared" si="13"/>
        <v>9</v>
      </c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43.2" customHeight="1" x14ac:dyDescent="0.3">
      <c r="A903" s="19" t="s">
        <v>3028</v>
      </c>
      <c r="B903" s="19" t="s">
        <v>107</v>
      </c>
      <c r="C903" s="19" t="s">
        <v>3665</v>
      </c>
      <c r="D903" s="19" t="s">
        <v>101</v>
      </c>
      <c r="E903" s="19" t="s">
        <v>109</v>
      </c>
      <c r="F903" s="19" t="s">
        <v>143</v>
      </c>
      <c r="G903" s="19">
        <v>10</v>
      </c>
      <c r="H903" s="19">
        <v>1</v>
      </c>
      <c r="I903" s="21">
        <v>1</v>
      </c>
      <c r="J903" s="19">
        <v>1</v>
      </c>
      <c r="K903" s="22">
        <v>1</v>
      </c>
      <c r="L903" s="19">
        <v>1</v>
      </c>
      <c r="M903" s="19">
        <v>1</v>
      </c>
      <c r="N903" s="19">
        <v>1</v>
      </c>
      <c r="O903" s="19">
        <v>1</v>
      </c>
      <c r="P903" s="19">
        <v>1</v>
      </c>
      <c r="Q903" s="23">
        <f t="shared" ref="Q903:Q966" si="14">SUM(H903:P903)</f>
        <v>9</v>
      </c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43.2" customHeight="1" x14ac:dyDescent="0.3">
      <c r="A904" s="19" t="s">
        <v>3029</v>
      </c>
      <c r="B904" s="19" t="s">
        <v>107</v>
      </c>
      <c r="C904" s="19" t="s">
        <v>87</v>
      </c>
      <c r="D904" s="19" t="s">
        <v>101</v>
      </c>
      <c r="E904" s="19" t="s">
        <v>97</v>
      </c>
      <c r="F904" s="19" t="s">
        <v>143</v>
      </c>
      <c r="G904" s="19">
        <v>10</v>
      </c>
      <c r="H904" s="20">
        <v>1</v>
      </c>
      <c r="I904" s="21">
        <v>1</v>
      </c>
      <c r="J904" s="20">
        <v>1</v>
      </c>
      <c r="K904" s="22">
        <v>1</v>
      </c>
      <c r="L904" s="20">
        <v>4</v>
      </c>
      <c r="M904" s="19">
        <v>1</v>
      </c>
      <c r="N904" s="19">
        <v>4</v>
      </c>
      <c r="O904" s="19">
        <v>1</v>
      </c>
      <c r="P904" s="20">
        <v>1</v>
      </c>
      <c r="Q904" s="23">
        <f t="shared" si="14"/>
        <v>15</v>
      </c>
      <c r="R904" s="1"/>
      <c r="S904" s="1"/>
      <c r="T904" s="1"/>
      <c r="U904" s="1"/>
      <c r="V904" s="1"/>
      <c r="W904" s="1"/>
      <c r="X904" s="1"/>
      <c r="Y904" s="1"/>
      <c r="Z904" s="1"/>
    </row>
    <row r="905" spans="1:26" s="5" customFormat="1" ht="43.2" customHeight="1" x14ac:dyDescent="0.3">
      <c r="A905" s="19" t="s">
        <v>3030</v>
      </c>
      <c r="B905" s="19" t="s">
        <v>1816</v>
      </c>
      <c r="C905" s="19" t="s">
        <v>3666</v>
      </c>
      <c r="D905" s="19" t="s">
        <v>470</v>
      </c>
      <c r="E905" s="19" t="s">
        <v>834</v>
      </c>
      <c r="F905" s="19" t="s">
        <v>834</v>
      </c>
      <c r="G905" s="19">
        <v>1</v>
      </c>
      <c r="H905" s="19">
        <v>2</v>
      </c>
      <c r="I905" s="21">
        <v>1</v>
      </c>
      <c r="J905" s="19">
        <v>1</v>
      </c>
      <c r="K905" s="22">
        <v>1</v>
      </c>
      <c r="L905" s="19">
        <v>1</v>
      </c>
      <c r="M905" s="19">
        <v>1</v>
      </c>
      <c r="N905" s="19">
        <v>1</v>
      </c>
      <c r="O905" s="19">
        <v>1</v>
      </c>
      <c r="P905" s="19">
        <v>1</v>
      </c>
      <c r="Q905" s="23">
        <f t="shared" si="14"/>
        <v>10</v>
      </c>
      <c r="R905" s="4"/>
      <c r="S905" s="4"/>
      <c r="T905" s="4"/>
      <c r="U905" s="4"/>
      <c r="V905" s="4"/>
      <c r="W905" s="4"/>
      <c r="X905" s="4"/>
      <c r="Y905" s="4"/>
      <c r="Z905" s="4"/>
    </row>
    <row r="906" spans="1:26" s="5" customFormat="1" ht="43.2" customHeight="1" x14ac:dyDescent="0.3">
      <c r="A906" s="19" t="s">
        <v>3031</v>
      </c>
      <c r="B906" s="19" t="s">
        <v>1384</v>
      </c>
      <c r="C906" s="19" t="s">
        <v>3667</v>
      </c>
      <c r="D906" s="19" t="s">
        <v>93</v>
      </c>
      <c r="E906" s="19" t="s">
        <v>1385</v>
      </c>
      <c r="F906" s="19" t="s">
        <v>95</v>
      </c>
      <c r="G906" s="19">
        <v>30</v>
      </c>
      <c r="H906" s="20">
        <v>16</v>
      </c>
      <c r="I906" s="21">
        <v>7</v>
      </c>
      <c r="J906" s="20">
        <v>1</v>
      </c>
      <c r="K906" s="22">
        <v>1</v>
      </c>
      <c r="L906" s="19">
        <v>1</v>
      </c>
      <c r="M906" s="19">
        <v>3</v>
      </c>
      <c r="N906" s="19">
        <v>1</v>
      </c>
      <c r="O906" s="19">
        <v>1</v>
      </c>
      <c r="P906" s="20">
        <v>10</v>
      </c>
      <c r="Q906" s="23">
        <f t="shared" si="14"/>
        <v>41</v>
      </c>
      <c r="R906" s="4"/>
      <c r="S906" s="4"/>
      <c r="T906" s="4"/>
      <c r="U906" s="4"/>
      <c r="V906" s="4"/>
      <c r="W906" s="4"/>
      <c r="X906" s="4"/>
      <c r="Y906" s="4"/>
      <c r="Z906" s="4"/>
    </row>
    <row r="907" spans="1:26" s="5" customFormat="1" ht="43.2" customHeight="1" x14ac:dyDescent="0.3">
      <c r="A907" s="19" t="s">
        <v>3032</v>
      </c>
      <c r="B907" s="20" t="s">
        <v>3668</v>
      </c>
      <c r="C907" s="20" t="s">
        <v>2051</v>
      </c>
      <c r="D907" s="20" t="s">
        <v>601</v>
      </c>
      <c r="E907" s="20" t="s">
        <v>2052</v>
      </c>
      <c r="F907" s="20" t="s">
        <v>1921</v>
      </c>
      <c r="G907" s="20">
        <v>1</v>
      </c>
      <c r="H907" s="20">
        <v>1</v>
      </c>
      <c r="I907" s="21">
        <v>1</v>
      </c>
      <c r="J907" s="20">
        <v>1</v>
      </c>
      <c r="K907" s="22">
        <v>1</v>
      </c>
      <c r="L907" s="19">
        <v>1</v>
      </c>
      <c r="M907" s="19">
        <v>1</v>
      </c>
      <c r="N907" s="19">
        <v>1</v>
      </c>
      <c r="O907" s="19">
        <v>1</v>
      </c>
      <c r="P907" s="20">
        <v>5</v>
      </c>
      <c r="Q907" s="23">
        <f t="shared" si="14"/>
        <v>13</v>
      </c>
      <c r="R907" s="4"/>
      <c r="S907" s="4"/>
      <c r="T907" s="4"/>
      <c r="U907" s="4"/>
      <c r="V907" s="4"/>
      <c r="W907" s="4"/>
      <c r="X907" s="4"/>
      <c r="Y907" s="4"/>
      <c r="Z907" s="4"/>
    </row>
    <row r="908" spans="1:26" s="5" customFormat="1" ht="43.2" customHeight="1" x14ac:dyDescent="0.3">
      <c r="A908" s="19" t="s">
        <v>3033</v>
      </c>
      <c r="B908" s="19" t="s">
        <v>110</v>
      </c>
      <c r="C908" s="19" t="s">
        <v>88</v>
      </c>
      <c r="D908" s="19" t="s">
        <v>106</v>
      </c>
      <c r="E908" s="19" t="s">
        <v>111</v>
      </c>
      <c r="F908" s="19" t="s">
        <v>90</v>
      </c>
      <c r="G908" s="19">
        <v>5</v>
      </c>
      <c r="H908" s="20">
        <v>2</v>
      </c>
      <c r="I908" s="21">
        <v>1</v>
      </c>
      <c r="J908" s="20">
        <v>1</v>
      </c>
      <c r="K908" s="22">
        <v>1</v>
      </c>
      <c r="L908" s="20">
        <v>2</v>
      </c>
      <c r="M908" s="19">
        <v>1</v>
      </c>
      <c r="N908" s="19">
        <v>1</v>
      </c>
      <c r="O908" s="19">
        <v>1</v>
      </c>
      <c r="P908" s="20">
        <v>5</v>
      </c>
      <c r="Q908" s="23">
        <f t="shared" si="14"/>
        <v>15</v>
      </c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43.2" customHeight="1" x14ac:dyDescent="0.3">
      <c r="A909" s="19" t="s">
        <v>3034</v>
      </c>
      <c r="B909" s="19" t="s">
        <v>110</v>
      </c>
      <c r="C909" s="19" t="s">
        <v>88</v>
      </c>
      <c r="D909" s="19" t="s">
        <v>121</v>
      </c>
      <c r="E909" s="28" t="s">
        <v>1464</v>
      </c>
      <c r="F909" s="19" t="s">
        <v>68</v>
      </c>
      <c r="G909" s="19">
        <v>1</v>
      </c>
      <c r="H909" s="19">
        <v>29</v>
      </c>
      <c r="I909" s="21">
        <v>1</v>
      </c>
      <c r="J909" s="19">
        <v>1</v>
      </c>
      <c r="K909" s="22">
        <v>1</v>
      </c>
      <c r="L909" s="19">
        <v>1</v>
      </c>
      <c r="M909" s="19">
        <v>16</v>
      </c>
      <c r="N909" s="19">
        <v>1</v>
      </c>
      <c r="O909" s="19">
        <v>1</v>
      </c>
      <c r="P909" s="19">
        <v>272</v>
      </c>
      <c r="Q909" s="23">
        <f t="shared" si="14"/>
        <v>323</v>
      </c>
      <c r="R909" s="1"/>
      <c r="S909" s="1"/>
      <c r="T909" s="1"/>
      <c r="U909" s="1"/>
      <c r="V909" s="1"/>
      <c r="W909" s="1"/>
      <c r="X909" s="1"/>
      <c r="Y909" s="1"/>
      <c r="Z909" s="1"/>
    </row>
    <row r="910" spans="1:26" s="5" customFormat="1" ht="43.2" customHeight="1" x14ac:dyDescent="0.3">
      <c r="A910" s="19" t="s">
        <v>3035</v>
      </c>
      <c r="B910" s="19" t="s">
        <v>1107</v>
      </c>
      <c r="C910" s="19" t="s">
        <v>1105</v>
      </c>
      <c r="D910" s="19" t="s">
        <v>424</v>
      </c>
      <c r="E910" s="19" t="s">
        <v>1106</v>
      </c>
      <c r="F910" s="19" t="s">
        <v>2101</v>
      </c>
      <c r="G910" s="19">
        <v>1</v>
      </c>
      <c r="H910" s="19">
        <v>1</v>
      </c>
      <c r="I910" s="21">
        <v>1</v>
      </c>
      <c r="J910" s="19">
        <v>144</v>
      </c>
      <c r="K910" s="22">
        <v>1</v>
      </c>
      <c r="L910" s="19">
        <v>1</v>
      </c>
      <c r="M910" s="19">
        <v>1</v>
      </c>
      <c r="N910" s="19">
        <v>1</v>
      </c>
      <c r="O910" s="19">
        <v>1</v>
      </c>
      <c r="P910" s="19">
        <v>1</v>
      </c>
      <c r="Q910" s="23">
        <f t="shared" si="14"/>
        <v>152</v>
      </c>
      <c r="R910" s="4"/>
      <c r="S910" s="4"/>
      <c r="T910" s="4"/>
      <c r="U910" s="4"/>
      <c r="V910" s="4"/>
      <c r="W910" s="4"/>
      <c r="X910" s="4"/>
      <c r="Y910" s="4"/>
      <c r="Z910" s="4"/>
    </row>
    <row r="911" spans="1:26" s="5" customFormat="1" ht="43.2" customHeight="1" x14ac:dyDescent="0.3">
      <c r="A911" s="19" t="s">
        <v>3036</v>
      </c>
      <c r="B911" s="19" t="s">
        <v>1108</v>
      </c>
      <c r="C911" s="19" t="s">
        <v>3669</v>
      </c>
      <c r="D911" s="19" t="s">
        <v>5</v>
      </c>
      <c r="E911" s="19" t="s">
        <v>414</v>
      </c>
      <c r="F911" s="19" t="s">
        <v>33</v>
      </c>
      <c r="G911" s="19">
        <v>5</v>
      </c>
      <c r="H911" s="19">
        <v>1</v>
      </c>
      <c r="I911" s="21">
        <v>1</v>
      </c>
      <c r="J911" s="19">
        <v>1</v>
      </c>
      <c r="K911" s="22">
        <v>1</v>
      </c>
      <c r="L911" s="19">
        <v>1</v>
      </c>
      <c r="M911" s="19">
        <v>1</v>
      </c>
      <c r="N911" s="19">
        <v>1</v>
      </c>
      <c r="O911" s="19">
        <v>1</v>
      </c>
      <c r="P911" s="19">
        <v>1</v>
      </c>
      <c r="Q911" s="23">
        <f t="shared" si="14"/>
        <v>9</v>
      </c>
      <c r="R911" s="4"/>
      <c r="S911" s="4"/>
      <c r="T911" s="4"/>
      <c r="U911" s="4"/>
      <c r="V911" s="4"/>
      <c r="W911" s="4"/>
      <c r="X911" s="4"/>
      <c r="Y911" s="4"/>
      <c r="Z911" s="4"/>
    </row>
    <row r="912" spans="1:26" s="5" customFormat="1" ht="43.2" customHeight="1" x14ac:dyDescent="0.3">
      <c r="A912" s="19" t="s">
        <v>3037</v>
      </c>
      <c r="B912" s="19" t="s">
        <v>1850</v>
      </c>
      <c r="C912" s="19" t="s">
        <v>1095</v>
      </c>
      <c r="D912" s="19" t="s">
        <v>156</v>
      </c>
      <c r="E912" s="19" t="s">
        <v>185</v>
      </c>
      <c r="F912" s="19" t="s">
        <v>1028</v>
      </c>
      <c r="G912" s="19">
        <v>50</v>
      </c>
      <c r="H912" s="19">
        <v>29</v>
      </c>
      <c r="I912" s="21">
        <v>1</v>
      </c>
      <c r="J912" s="19">
        <v>1</v>
      </c>
      <c r="K912" s="22">
        <v>1</v>
      </c>
      <c r="L912" s="19">
        <v>1</v>
      </c>
      <c r="M912" s="19">
        <v>1</v>
      </c>
      <c r="N912" s="19">
        <v>6</v>
      </c>
      <c r="O912" s="19">
        <v>1</v>
      </c>
      <c r="P912" s="19">
        <v>220</v>
      </c>
      <c r="Q912" s="23">
        <f t="shared" si="14"/>
        <v>261</v>
      </c>
      <c r="R912" s="4"/>
      <c r="S912" s="4"/>
      <c r="T912" s="4"/>
      <c r="U912" s="4"/>
      <c r="V912" s="4"/>
      <c r="W912" s="4"/>
      <c r="X912" s="4"/>
      <c r="Y912" s="4"/>
      <c r="Z912" s="4"/>
    </row>
    <row r="913" spans="1:26" s="5" customFormat="1" ht="43.2" customHeight="1" x14ac:dyDescent="0.3">
      <c r="A913" s="19" t="s">
        <v>3038</v>
      </c>
      <c r="B913" s="19" t="s">
        <v>415</v>
      </c>
      <c r="C913" s="19" t="s">
        <v>1266</v>
      </c>
      <c r="D913" s="19" t="s">
        <v>156</v>
      </c>
      <c r="E913" s="19" t="s">
        <v>289</v>
      </c>
      <c r="F913" s="19" t="s">
        <v>157</v>
      </c>
      <c r="G913" s="19">
        <v>20</v>
      </c>
      <c r="H913" s="19">
        <v>1</v>
      </c>
      <c r="I913" s="21">
        <v>2</v>
      </c>
      <c r="J913" s="19">
        <v>1</v>
      </c>
      <c r="K913" s="22">
        <v>1</v>
      </c>
      <c r="L913" s="19">
        <v>1</v>
      </c>
      <c r="M913" s="19">
        <v>1</v>
      </c>
      <c r="N913" s="19">
        <v>1</v>
      </c>
      <c r="O913" s="19">
        <v>1</v>
      </c>
      <c r="P913" s="19">
        <v>1</v>
      </c>
      <c r="Q913" s="23">
        <f t="shared" si="14"/>
        <v>10</v>
      </c>
      <c r="R913" s="4"/>
      <c r="S913" s="4"/>
      <c r="T913" s="4"/>
      <c r="U913" s="4"/>
      <c r="V913" s="4"/>
      <c r="W913" s="4"/>
      <c r="X913" s="4"/>
      <c r="Y913" s="4"/>
      <c r="Z913" s="4"/>
    </row>
    <row r="914" spans="1:26" s="5" customFormat="1" ht="43.2" customHeight="1" x14ac:dyDescent="0.3">
      <c r="A914" s="19" t="s">
        <v>3039</v>
      </c>
      <c r="B914" s="19" t="s">
        <v>415</v>
      </c>
      <c r="C914" s="19" t="s">
        <v>1902</v>
      </c>
      <c r="D914" s="19" t="s">
        <v>5</v>
      </c>
      <c r="E914" s="19" t="s">
        <v>416</v>
      </c>
      <c r="F914" s="19" t="s">
        <v>33</v>
      </c>
      <c r="G914" s="19">
        <v>5</v>
      </c>
      <c r="H914" s="19">
        <v>1</v>
      </c>
      <c r="I914" s="21">
        <v>130</v>
      </c>
      <c r="J914" s="19">
        <v>1</v>
      </c>
      <c r="K914" s="22">
        <v>12</v>
      </c>
      <c r="L914" s="19">
        <v>1</v>
      </c>
      <c r="M914" s="19">
        <v>77</v>
      </c>
      <c r="N914" s="19">
        <v>10</v>
      </c>
      <c r="O914" s="19">
        <v>1</v>
      </c>
      <c r="P914" s="19">
        <v>42</v>
      </c>
      <c r="Q914" s="23">
        <f t="shared" si="14"/>
        <v>275</v>
      </c>
      <c r="R914" s="4"/>
      <c r="S914" s="4"/>
      <c r="T914" s="4"/>
      <c r="U914" s="4"/>
      <c r="V914" s="4"/>
      <c r="W914" s="4"/>
      <c r="X914" s="4"/>
      <c r="Y914" s="4"/>
      <c r="Z914" s="4"/>
    </row>
    <row r="915" spans="1:26" s="5" customFormat="1" ht="43.2" customHeight="1" x14ac:dyDescent="0.3">
      <c r="A915" s="19" t="s">
        <v>3040</v>
      </c>
      <c r="B915" s="19" t="s">
        <v>415</v>
      </c>
      <c r="C915" s="19" t="s">
        <v>1096</v>
      </c>
      <c r="D915" s="19" t="s">
        <v>5</v>
      </c>
      <c r="E915" s="19" t="s">
        <v>1097</v>
      </c>
      <c r="F915" s="19" t="s">
        <v>59</v>
      </c>
      <c r="G915" s="19">
        <v>10</v>
      </c>
      <c r="H915" s="20">
        <v>64</v>
      </c>
      <c r="I915" s="21">
        <v>30</v>
      </c>
      <c r="J915" s="20">
        <v>51</v>
      </c>
      <c r="K915" s="25">
        <v>10</v>
      </c>
      <c r="L915" s="20">
        <v>105</v>
      </c>
      <c r="M915" s="19">
        <v>95</v>
      </c>
      <c r="N915" s="19">
        <v>50</v>
      </c>
      <c r="O915" s="20">
        <v>5</v>
      </c>
      <c r="P915" s="20">
        <v>140</v>
      </c>
      <c r="Q915" s="23">
        <f t="shared" si="14"/>
        <v>550</v>
      </c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43.2" customHeight="1" x14ac:dyDescent="0.3">
      <c r="A916" s="19" t="s">
        <v>3041</v>
      </c>
      <c r="B916" s="19" t="s">
        <v>415</v>
      </c>
      <c r="C916" s="19" t="s">
        <v>1096</v>
      </c>
      <c r="D916" s="19" t="s">
        <v>364</v>
      </c>
      <c r="E916" s="19" t="s">
        <v>57</v>
      </c>
      <c r="F916" s="19" t="s">
        <v>95</v>
      </c>
      <c r="G916" s="19">
        <v>30</v>
      </c>
      <c r="H916" s="19">
        <v>25</v>
      </c>
      <c r="I916" s="21">
        <v>1</v>
      </c>
      <c r="J916" s="19">
        <v>4</v>
      </c>
      <c r="K916" s="22">
        <v>1</v>
      </c>
      <c r="L916" s="19">
        <v>32</v>
      </c>
      <c r="M916" s="19">
        <v>1</v>
      </c>
      <c r="N916" s="19">
        <v>1</v>
      </c>
      <c r="O916" s="19">
        <v>1</v>
      </c>
      <c r="P916" s="19">
        <v>4</v>
      </c>
      <c r="Q916" s="23">
        <f t="shared" si="14"/>
        <v>70</v>
      </c>
      <c r="R916" s="1"/>
      <c r="S916" s="1"/>
      <c r="T916" s="1"/>
      <c r="U916" s="1"/>
      <c r="V916" s="1"/>
      <c r="W916" s="1"/>
      <c r="X916" s="1"/>
      <c r="Y916" s="1"/>
      <c r="Z916" s="1"/>
    </row>
    <row r="917" spans="1:26" s="5" customFormat="1" ht="43.2" customHeight="1" x14ac:dyDescent="0.3">
      <c r="A917" s="19" t="s">
        <v>3042</v>
      </c>
      <c r="B917" s="19" t="s">
        <v>1278</v>
      </c>
      <c r="C917" s="19" t="s">
        <v>3670</v>
      </c>
      <c r="D917" s="19" t="s">
        <v>424</v>
      </c>
      <c r="E917" s="19" t="s">
        <v>736</v>
      </c>
      <c r="F917" s="19" t="s">
        <v>961</v>
      </c>
      <c r="G917" s="19">
        <v>2</v>
      </c>
      <c r="H917" s="19">
        <v>1</v>
      </c>
      <c r="I917" s="21">
        <v>1</v>
      </c>
      <c r="J917" s="19">
        <v>34</v>
      </c>
      <c r="K917" s="22">
        <v>1</v>
      </c>
      <c r="L917" s="19">
        <v>1</v>
      </c>
      <c r="M917" s="19">
        <v>1</v>
      </c>
      <c r="N917" s="19">
        <v>1</v>
      </c>
      <c r="O917" s="19">
        <v>1</v>
      </c>
      <c r="P917" s="19">
        <v>3</v>
      </c>
      <c r="Q917" s="23">
        <f t="shared" si="14"/>
        <v>44</v>
      </c>
      <c r="R917" s="4"/>
      <c r="S917" s="4"/>
      <c r="T917" s="4"/>
      <c r="U917" s="4"/>
      <c r="V917" s="4"/>
      <c r="W917" s="4"/>
      <c r="X917" s="4"/>
      <c r="Y917" s="4"/>
      <c r="Z917" s="4"/>
    </row>
    <row r="918" spans="1:26" s="5" customFormat="1" ht="43.2" customHeight="1" x14ac:dyDescent="0.3">
      <c r="A918" s="19" t="s">
        <v>3043</v>
      </c>
      <c r="B918" s="19" t="s">
        <v>1294</v>
      </c>
      <c r="C918" s="19" t="s">
        <v>1293</v>
      </c>
      <c r="D918" s="19" t="s">
        <v>5</v>
      </c>
      <c r="E918" s="19" t="s">
        <v>737</v>
      </c>
      <c r="F918" s="19" t="s">
        <v>1295</v>
      </c>
      <c r="G918" s="19">
        <v>25</v>
      </c>
      <c r="H918" s="19">
        <v>1</v>
      </c>
      <c r="I918" s="21">
        <v>10</v>
      </c>
      <c r="J918" s="19">
        <v>6</v>
      </c>
      <c r="K918" s="22">
        <v>1</v>
      </c>
      <c r="L918" s="19">
        <v>1</v>
      </c>
      <c r="M918" s="19">
        <v>1</v>
      </c>
      <c r="N918" s="19">
        <v>1</v>
      </c>
      <c r="O918" s="19">
        <v>1</v>
      </c>
      <c r="P918" s="19">
        <v>1</v>
      </c>
      <c r="Q918" s="23">
        <f t="shared" si="14"/>
        <v>23</v>
      </c>
      <c r="R918" s="4"/>
      <c r="S918" s="4"/>
      <c r="T918" s="4"/>
      <c r="U918" s="4"/>
      <c r="V918" s="4"/>
      <c r="W918" s="4"/>
      <c r="X918" s="4"/>
      <c r="Y918" s="4"/>
      <c r="Z918" s="4"/>
    </row>
    <row r="919" spans="1:26" s="5" customFormat="1" ht="43.2" customHeight="1" x14ac:dyDescent="0.3">
      <c r="A919" s="19" t="s">
        <v>3044</v>
      </c>
      <c r="B919" s="19" t="s">
        <v>1316</v>
      </c>
      <c r="C919" s="19" t="s">
        <v>1313</v>
      </c>
      <c r="D919" s="19" t="s">
        <v>156</v>
      </c>
      <c r="E919" s="19" t="s">
        <v>184</v>
      </c>
      <c r="F919" s="19" t="s">
        <v>157</v>
      </c>
      <c r="G919" s="19">
        <v>20</v>
      </c>
      <c r="H919" s="34">
        <v>1</v>
      </c>
      <c r="I919" s="21">
        <v>2</v>
      </c>
      <c r="J919" s="34">
        <v>1</v>
      </c>
      <c r="K919" s="22">
        <v>1</v>
      </c>
      <c r="L919" s="19">
        <v>1</v>
      </c>
      <c r="M919" s="19">
        <v>1</v>
      </c>
      <c r="N919" s="19">
        <v>2</v>
      </c>
      <c r="O919" s="19">
        <v>1</v>
      </c>
      <c r="P919" s="19">
        <v>1</v>
      </c>
      <c r="Q919" s="23">
        <f t="shared" si="14"/>
        <v>11</v>
      </c>
      <c r="R919" s="4"/>
      <c r="S919" s="4"/>
      <c r="T919" s="4"/>
      <c r="U919" s="4"/>
      <c r="V919" s="4"/>
      <c r="W919" s="4"/>
      <c r="X919" s="4"/>
      <c r="Y919" s="4"/>
      <c r="Z919" s="4"/>
    </row>
    <row r="920" spans="1:26" s="5" customFormat="1" ht="43.2" customHeight="1" x14ac:dyDescent="0.3">
      <c r="A920" s="19" t="s">
        <v>3045</v>
      </c>
      <c r="B920" s="19" t="s">
        <v>55</v>
      </c>
      <c r="C920" s="19" t="s">
        <v>44</v>
      </c>
      <c r="D920" s="19" t="s">
        <v>5</v>
      </c>
      <c r="E920" s="19" t="s">
        <v>56</v>
      </c>
      <c r="F920" s="19" t="s">
        <v>11</v>
      </c>
      <c r="G920" s="19">
        <v>10</v>
      </c>
      <c r="H920" s="20">
        <v>50</v>
      </c>
      <c r="I920" s="21">
        <v>90</v>
      </c>
      <c r="J920" s="20">
        <v>11</v>
      </c>
      <c r="K920" s="25">
        <v>44</v>
      </c>
      <c r="L920" s="20">
        <v>72</v>
      </c>
      <c r="M920" s="19">
        <v>45</v>
      </c>
      <c r="N920" s="19">
        <v>1</v>
      </c>
      <c r="O920" s="20">
        <v>1</v>
      </c>
      <c r="P920" s="20">
        <v>180</v>
      </c>
      <c r="Q920" s="23">
        <f t="shared" si="14"/>
        <v>494</v>
      </c>
      <c r="R920" s="4"/>
      <c r="S920" s="4"/>
      <c r="T920" s="4"/>
      <c r="U920" s="4"/>
      <c r="V920" s="4"/>
      <c r="W920" s="4"/>
      <c r="X920" s="4"/>
      <c r="Y920" s="4"/>
      <c r="Z920" s="4"/>
    </row>
    <row r="921" spans="1:26" s="5" customFormat="1" ht="43.2" customHeight="1" x14ac:dyDescent="0.3">
      <c r="A921" s="19" t="s">
        <v>3046</v>
      </c>
      <c r="B921" s="19" t="s">
        <v>728</v>
      </c>
      <c r="C921" s="19" t="s">
        <v>1325</v>
      </c>
      <c r="D921" s="19" t="s">
        <v>93</v>
      </c>
      <c r="E921" s="19" t="s">
        <v>144</v>
      </c>
      <c r="F921" s="19" t="s">
        <v>114</v>
      </c>
      <c r="G921" s="19">
        <v>60</v>
      </c>
      <c r="H921" s="19">
        <v>1</v>
      </c>
      <c r="I921" s="21">
        <v>1</v>
      </c>
      <c r="J921" s="19">
        <v>1</v>
      </c>
      <c r="K921" s="22">
        <v>1</v>
      </c>
      <c r="L921" s="19">
        <v>1</v>
      </c>
      <c r="M921" s="19">
        <v>1</v>
      </c>
      <c r="N921" s="19">
        <v>7</v>
      </c>
      <c r="O921" s="19">
        <v>1</v>
      </c>
      <c r="P921" s="19">
        <v>1</v>
      </c>
      <c r="Q921" s="23">
        <f t="shared" si="14"/>
        <v>15</v>
      </c>
      <c r="R921" s="4"/>
      <c r="S921" s="4"/>
      <c r="T921" s="4"/>
      <c r="U921" s="4"/>
      <c r="V921" s="4"/>
      <c r="W921" s="4"/>
      <c r="X921" s="4"/>
      <c r="Y921" s="4"/>
      <c r="Z921" s="4"/>
    </row>
    <row r="922" spans="1:26" s="5" customFormat="1" ht="43.2" customHeight="1" x14ac:dyDescent="0.3">
      <c r="A922" s="19" t="s">
        <v>3047</v>
      </c>
      <c r="B922" s="19" t="s">
        <v>728</v>
      </c>
      <c r="C922" s="19" t="s">
        <v>1979</v>
      </c>
      <c r="D922" s="19" t="s">
        <v>93</v>
      </c>
      <c r="E922" s="19" t="s">
        <v>172</v>
      </c>
      <c r="F922" s="19" t="s">
        <v>114</v>
      </c>
      <c r="G922" s="19">
        <v>60</v>
      </c>
      <c r="H922" s="19">
        <v>58</v>
      </c>
      <c r="I922" s="21">
        <v>28</v>
      </c>
      <c r="J922" s="19">
        <v>104</v>
      </c>
      <c r="K922" s="22">
        <v>2</v>
      </c>
      <c r="L922" s="19">
        <v>113</v>
      </c>
      <c r="M922" s="19">
        <v>1</v>
      </c>
      <c r="N922" s="19">
        <v>2</v>
      </c>
      <c r="O922" s="19">
        <v>16</v>
      </c>
      <c r="P922" s="19">
        <v>33</v>
      </c>
      <c r="Q922" s="23">
        <f t="shared" si="14"/>
        <v>357</v>
      </c>
      <c r="R922" s="4"/>
      <c r="S922" s="4"/>
      <c r="T922" s="4"/>
      <c r="U922" s="4"/>
      <c r="V922" s="4"/>
      <c r="W922" s="4"/>
      <c r="X922" s="4"/>
      <c r="Y922" s="4"/>
      <c r="Z922" s="4"/>
    </row>
    <row r="923" spans="1:26" s="5" customFormat="1" ht="43.2" customHeight="1" x14ac:dyDescent="0.3">
      <c r="A923" s="19" t="s">
        <v>3048</v>
      </c>
      <c r="B923" s="19" t="s">
        <v>728</v>
      </c>
      <c r="C923" s="19" t="s">
        <v>1979</v>
      </c>
      <c r="D923" s="19" t="s">
        <v>93</v>
      </c>
      <c r="E923" s="19" t="s">
        <v>342</v>
      </c>
      <c r="F923" s="19" t="s">
        <v>114</v>
      </c>
      <c r="G923" s="19">
        <v>60</v>
      </c>
      <c r="H923" s="19">
        <v>36</v>
      </c>
      <c r="I923" s="21">
        <v>14</v>
      </c>
      <c r="J923" s="19">
        <v>1</v>
      </c>
      <c r="K923" s="22">
        <v>20</v>
      </c>
      <c r="L923" s="19">
        <v>1</v>
      </c>
      <c r="M923" s="19">
        <v>1</v>
      </c>
      <c r="N923" s="19">
        <v>1</v>
      </c>
      <c r="O923" s="19">
        <v>1</v>
      </c>
      <c r="P923" s="19">
        <v>2</v>
      </c>
      <c r="Q923" s="23">
        <f t="shared" si="14"/>
        <v>77</v>
      </c>
      <c r="R923" s="4"/>
      <c r="S923" s="4"/>
      <c r="T923" s="4"/>
      <c r="U923" s="4"/>
      <c r="V923" s="4"/>
      <c r="W923" s="4"/>
      <c r="X923" s="4"/>
      <c r="Y923" s="4"/>
      <c r="Z923" s="4"/>
    </row>
    <row r="924" spans="1:26" s="5" customFormat="1" ht="43.2" customHeight="1" x14ac:dyDescent="0.3">
      <c r="A924" s="19" t="s">
        <v>3049</v>
      </c>
      <c r="B924" s="19" t="s">
        <v>728</v>
      </c>
      <c r="C924" s="19" t="s">
        <v>1320</v>
      </c>
      <c r="D924" s="19" t="s">
        <v>5</v>
      </c>
      <c r="E924" s="19" t="s">
        <v>1323</v>
      </c>
      <c r="F924" s="19" t="s">
        <v>1324</v>
      </c>
      <c r="G924" s="19">
        <v>12</v>
      </c>
      <c r="H924" s="20">
        <v>23</v>
      </c>
      <c r="I924" s="21">
        <v>1</v>
      </c>
      <c r="J924" s="20">
        <v>1</v>
      </c>
      <c r="K924" s="22">
        <v>1</v>
      </c>
      <c r="L924" s="19">
        <v>1</v>
      </c>
      <c r="M924" s="19">
        <v>1</v>
      </c>
      <c r="N924" s="19">
        <v>1</v>
      </c>
      <c r="O924" s="20">
        <v>1</v>
      </c>
      <c r="P924" s="20">
        <v>1</v>
      </c>
      <c r="Q924" s="23">
        <f t="shared" si="14"/>
        <v>31</v>
      </c>
      <c r="R924" s="4"/>
      <c r="S924" s="4"/>
      <c r="T924" s="4"/>
      <c r="U924" s="4"/>
      <c r="V924" s="4"/>
      <c r="W924" s="4"/>
      <c r="X924" s="4"/>
      <c r="Y924" s="4"/>
      <c r="Z924" s="4"/>
    </row>
    <row r="925" spans="1:26" s="5" customFormat="1" ht="43.2" customHeight="1" x14ac:dyDescent="0.3">
      <c r="A925" s="19" t="s">
        <v>3050</v>
      </c>
      <c r="B925" s="19" t="s">
        <v>728</v>
      </c>
      <c r="C925" s="19" t="s">
        <v>1322</v>
      </c>
      <c r="D925" s="19" t="s">
        <v>5</v>
      </c>
      <c r="E925" s="19" t="s">
        <v>1321</v>
      </c>
      <c r="F925" s="19" t="s">
        <v>61</v>
      </c>
      <c r="G925" s="19">
        <v>1</v>
      </c>
      <c r="H925" s="19">
        <v>890</v>
      </c>
      <c r="I925" s="21">
        <v>12</v>
      </c>
      <c r="J925" s="19">
        <v>41</v>
      </c>
      <c r="K925" s="22">
        <v>1</v>
      </c>
      <c r="L925" s="19">
        <v>362</v>
      </c>
      <c r="M925" s="19">
        <v>1</v>
      </c>
      <c r="N925" s="19">
        <v>1</v>
      </c>
      <c r="O925" s="19">
        <v>1</v>
      </c>
      <c r="P925" s="19">
        <v>110</v>
      </c>
      <c r="Q925" s="23">
        <f t="shared" si="14"/>
        <v>1419</v>
      </c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43.2" customHeight="1" x14ac:dyDescent="0.3">
      <c r="A926" s="19" t="s">
        <v>3051</v>
      </c>
      <c r="B926" s="19" t="s">
        <v>1327</v>
      </c>
      <c r="C926" s="19" t="s">
        <v>1326</v>
      </c>
      <c r="D926" s="19" t="s">
        <v>424</v>
      </c>
      <c r="E926" s="19" t="s">
        <v>1328</v>
      </c>
      <c r="F926" s="19" t="s">
        <v>3671</v>
      </c>
      <c r="G926" s="19">
        <v>1</v>
      </c>
      <c r="H926" s="19">
        <v>1</v>
      </c>
      <c r="I926" s="21">
        <v>1</v>
      </c>
      <c r="J926" s="19">
        <v>1</v>
      </c>
      <c r="K926" s="22">
        <v>1</v>
      </c>
      <c r="L926" s="19">
        <v>3</v>
      </c>
      <c r="M926" s="19">
        <v>1</v>
      </c>
      <c r="N926" s="19">
        <v>1</v>
      </c>
      <c r="O926" s="19">
        <v>2</v>
      </c>
      <c r="P926" s="19">
        <v>1</v>
      </c>
      <c r="Q926" s="23">
        <f t="shared" si="14"/>
        <v>12</v>
      </c>
      <c r="R926" s="1"/>
      <c r="S926" s="1"/>
      <c r="T926" s="1"/>
      <c r="U926" s="1"/>
      <c r="V926" s="1"/>
      <c r="W926" s="1"/>
      <c r="X926" s="1"/>
      <c r="Y926" s="1"/>
      <c r="Z926" s="1"/>
    </row>
    <row r="927" spans="1:26" s="5" customFormat="1" ht="43.2" customHeight="1" x14ac:dyDescent="0.3">
      <c r="A927" s="19" t="s">
        <v>3052</v>
      </c>
      <c r="B927" s="31" t="s">
        <v>3672</v>
      </c>
      <c r="C927" s="20" t="s">
        <v>3673</v>
      </c>
      <c r="D927" s="20" t="s">
        <v>274</v>
      </c>
      <c r="E927" s="20" t="s">
        <v>3674</v>
      </c>
      <c r="F927" s="20" t="s">
        <v>95</v>
      </c>
      <c r="G927" s="20">
        <v>30</v>
      </c>
      <c r="H927" s="20">
        <v>1</v>
      </c>
      <c r="I927" s="21">
        <v>1</v>
      </c>
      <c r="J927" s="20">
        <v>1</v>
      </c>
      <c r="K927" s="22">
        <v>1</v>
      </c>
      <c r="L927" s="19">
        <v>1</v>
      </c>
      <c r="M927" s="19">
        <v>1</v>
      </c>
      <c r="N927" s="19">
        <v>1</v>
      </c>
      <c r="O927" s="20">
        <v>1</v>
      </c>
      <c r="P927" s="20">
        <v>1</v>
      </c>
      <c r="Q927" s="23">
        <f t="shared" si="14"/>
        <v>9</v>
      </c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43.2" customHeight="1" x14ac:dyDescent="0.3">
      <c r="A928" s="19" t="s">
        <v>3053</v>
      </c>
      <c r="B928" s="19" t="s">
        <v>1592</v>
      </c>
      <c r="C928" s="19" t="s">
        <v>1591</v>
      </c>
      <c r="D928" s="19" t="s">
        <v>5</v>
      </c>
      <c r="E928" s="19" t="s">
        <v>64</v>
      </c>
      <c r="F928" s="19" t="s">
        <v>33</v>
      </c>
      <c r="G928" s="19">
        <v>5</v>
      </c>
      <c r="H928" s="19">
        <v>1</v>
      </c>
      <c r="I928" s="21">
        <v>1</v>
      </c>
      <c r="J928" s="19">
        <v>1</v>
      </c>
      <c r="K928" s="22">
        <v>1</v>
      </c>
      <c r="L928" s="19">
        <v>1</v>
      </c>
      <c r="M928" s="19">
        <v>1</v>
      </c>
      <c r="N928" s="19">
        <v>1</v>
      </c>
      <c r="O928" s="20">
        <v>1</v>
      </c>
      <c r="P928" s="19">
        <v>1</v>
      </c>
      <c r="Q928" s="23">
        <f t="shared" si="14"/>
        <v>9</v>
      </c>
      <c r="R928" s="1"/>
      <c r="S928" s="1"/>
      <c r="T928" s="1"/>
      <c r="U928" s="1"/>
      <c r="V928" s="1"/>
      <c r="W928" s="1"/>
      <c r="X928" s="1"/>
      <c r="Y928" s="1"/>
      <c r="Z928" s="1"/>
    </row>
    <row r="929" spans="1:26" s="5" customFormat="1" ht="43.2" customHeight="1" x14ac:dyDescent="0.3">
      <c r="A929" s="19" t="s">
        <v>3054</v>
      </c>
      <c r="B929" s="19" t="s">
        <v>1592</v>
      </c>
      <c r="C929" s="19" t="s">
        <v>1591</v>
      </c>
      <c r="D929" s="19" t="s">
        <v>5</v>
      </c>
      <c r="E929" s="19" t="s">
        <v>657</v>
      </c>
      <c r="F929" s="19" t="s">
        <v>33</v>
      </c>
      <c r="G929" s="19">
        <v>5</v>
      </c>
      <c r="H929" s="19">
        <v>1</v>
      </c>
      <c r="I929" s="21">
        <v>1</v>
      </c>
      <c r="J929" s="19">
        <v>1</v>
      </c>
      <c r="K929" s="22">
        <v>1</v>
      </c>
      <c r="L929" s="19">
        <v>1</v>
      </c>
      <c r="M929" s="19">
        <v>1</v>
      </c>
      <c r="N929" s="19">
        <v>1</v>
      </c>
      <c r="O929" s="20">
        <v>1</v>
      </c>
      <c r="P929" s="19">
        <v>1</v>
      </c>
      <c r="Q929" s="23">
        <f t="shared" si="14"/>
        <v>9</v>
      </c>
      <c r="R929" s="4"/>
      <c r="S929" s="4"/>
      <c r="T929" s="4"/>
      <c r="U929" s="4"/>
      <c r="V929" s="4"/>
      <c r="W929" s="4"/>
      <c r="X929" s="4"/>
      <c r="Y929" s="4"/>
      <c r="Z929" s="4"/>
    </row>
    <row r="930" spans="1:26" s="5" customFormat="1" ht="43.2" customHeight="1" x14ac:dyDescent="0.3">
      <c r="A930" s="19" t="s">
        <v>3055</v>
      </c>
      <c r="B930" s="19" t="s">
        <v>1592</v>
      </c>
      <c r="C930" s="19" t="s">
        <v>1591</v>
      </c>
      <c r="D930" s="19" t="s">
        <v>5</v>
      </c>
      <c r="E930" s="19" t="s">
        <v>263</v>
      </c>
      <c r="F930" s="19" t="s">
        <v>33</v>
      </c>
      <c r="G930" s="19">
        <v>5</v>
      </c>
      <c r="H930" s="19">
        <v>1</v>
      </c>
      <c r="I930" s="21">
        <v>1</v>
      </c>
      <c r="J930" s="19">
        <v>1</v>
      </c>
      <c r="K930" s="22">
        <v>1</v>
      </c>
      <c r="L930" s="19">
        <v>1</v>
      </c>
      <c r="M930" s="19">
        <v>1</v>
      </c>
      <c r="N930" s="19">
        <v>1</v>
      </c>
      <c r="O930" s="20">
        <v>1</v>
      </c>
      <c r="P930" s="19">
        <v>1</v>
      </c>
      <c r="Q930" s="23">
        <f t="shared" si="14"/>
        <v>9</v>
      </c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43.2" customHeight="1" x14ac:dyDescent="0.3">
      <c r="A931" s="19" t="s">
        <v>3056</v>
      </c>
      <c r="B931" s="19" t="s">
        <v>1655</v>
      </c>
      <c r="C931" s="19" t="s">
        <v>1653</v>
      </c>
      <c r="D931" s="19" t="s">
        <v>1119</v>
      </c>
      <c r="E931" s="19" t="s">
        <v>1654</v>
      </c>
      <c r="F931" s="19" t="s">
        <v>68</v>
      </c>
      <c r="G931" s="19">
        <v>1</v>
      </c>
      <c r="H931" s="20">
        <v>1</v>
      </c>
      <c r="I931" s="21">
        <v>2</v>
      </c>
      <c r="J931" s="20">
        <v>2</v>
      </c>
      <c r="K931" s="25">
        <v>12</v>
      </c>
      <c r="L931" s="19">
        <v>1</v>
      </c>
      <c r="M931" s="19">
        <v>3</v>
      </c>
      <c r="N931" s="19">
        <v>1</v>
      </c>
      <c r="O931" s="20">
        <v>1</v>
      </c>
      <c r="P931" s="20">
        <v>1</v>
      </c>
      <c r="Q931" s="23">
        <f t="shared" si="14"/>
        <v>24</v>
      </c>
      <c r="R931" s="1"/>
      <c r="S931" s="1"/>
      <c r="T931" s="1"/>
      <c r="U931" s="1"/>
      <c r="V931" s="1"/>
      <c r="W931" s="1"/>
      <c r="X931" s="1"/>
      <c r="Y931" s="1"/>
      <c r="Z931" s="1"/>
    </row>
    <row r="932" spans="1:26" s="5" customFormat="1" ht="43.2" customHeight="1" x14ac:dyDescent="0.3">
      <c r="A932" s="19" t="s">
        <v>3057</v>
      </c>
      <c r="B932" s="19" t="s">
        <v>1136</v>
      </c>
      <c r="C932" s="19" t="s">
        <v>1135</v>
      </c>
      <c r="D932" s="19" t="s">
        <v>343</v>
      </c>
      <c r="E932" s="19" t="s">
        <v>1134</v>
      </c>
      <c r="F932" s="19" t="s">
        <v>2101</v>
      </c>
      <c r="G932" s="19">
        <v>1</v>
      </c>
      <c r="H932" s="20">
        <v>1</v>
      </c>
      <c r="I932" s="21">
        <v>1</v>
      </c>
      <c r="J932" s="20">
        <v>1</v>
      </c>
      <c r="K932" s="22">
        <v>1</v>
      </c>
      <c r="L932" s="19">
        <v>1</v>
      </c>
      <c r="M932" s="19">
        <v>1</v>
      </c>
      <c r="N932" s="19">
        <v>1</v>
      </c>
      <c r="O932" s="20">
        <v>1</v>
      </c>
      <c r="P932" s="20">
        <v>12</v>
      </c>
      <c r="Q932" s="23">
        <f t="shared" si="14"/>
        <v>20</v>
      </c>
      <c r="R932" s="4"/>
      <c r="S932" s="4"/>
      <c r="T932" s="4"/>
      <c r="U932" s="4"/>
      <c r="V932" s="4"/>
      <c r="W932" s="4"/>
      <c r="X932" s="4"/>
      <c r="Y932" s="4"/>
      <c r="Z932" s="4"/>
    </row>
    <row r="933" spans="1:26" s="5" customFormat="1" ht="43.2" customHeight="1" x14ac:dyDescent="0.3">
      <c r="A933" s="19" t="s">
        <v>3058</v>
      </c>
      <c r="B933" s="19" t="s">
        <v>1331</v>
      </c>
      <c r="C933" s="19" t="s">
        <v>1329</v>
      </c>
      <c r="D933" s="19" t="s">
        <v>424</v>
      </c>
      <c r="E933" s="19" t="s">
        <v>1330</v>
      </c>
      <c r="F933" s="19" t="s">
        <v>961</v>
      </c>
      <c r="G933" s="19">
        <v>2</v>
      </c>
      <c r="H933" s="20">
        <v>1</v>
      </c>
      <c r="I933" s="21">
        <v>1</v>
      </c>
      <c r="J933" s="20">
        <v>3</v>
      </c>
      <c r="K933" s="25">
        <v>7</v>
      </c>
      <c r="L933" s="20">
        <v>12</v>
      </c>
      <c r="M933" s="19">
        <v>10</v>
      </c>
      <c r="N933" s="19">
        <v>1</v>
      </c>
      <c r="O933" s="20">
        <v>4</v>
      </c>
      <c r="P933" s="20">
        <v>1</v>
      </c>
      <c r="Q933" s="23">
        <f t="shared" si="14"/>
        <v>40</v>
      </c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43.2" customHeight="1" x14ac:dyDescent="0.3">
      <c r="A934" s="19" t="s">
        <v>3059</v>
      </c>
      <c r="B934" s="19" t="s">
        <v>977</v>
      </c>
      <c r="C934" s="19" t="s">
        <v>986</v>
      </c>
      <c r="D934" s="19" t="s">
        <v>65</v>
      </c>
      <c r="E934" s="19" t="s">
        <v>987</v>
      </c>
      <c r="F934" s="19" t="s">
        <v>2101</v>
      </c>
      <c r="G934" s="19">
        <v>1</v>
      </c>
      <c r="H934" s="19">
        <v>1</v>
      </c>
      <c r="I934" s="21">
        <v>70</v>
      </c>
      <c r="J934" s="19">
        <v>1</v>
      </c>
      <c r="K934" s="22">
        <v>1</v>
      </c>
      <c r="L934" s="19">
        <v>1</v>
      </c>
      <c r="M934" s="19">
        <v>1</v>
      </c>
      <c r="N934" s="19">
        <v>1</v>
      </c>
      <c r="O934" s="19">
        <v>1</v>
      </c>
      <c r="P934" s="19">
        <v>1</v>
      </c>
      <c r="Q934" s="23">
        <f t="shared" si="14"/>
        <v>78</v>
      </c>
      <c r="R934" s="1"/>
      <c r="S934" s="1"/>
      <c r="T934" s="1"/>
      <c r="U934" s="1"/>
      <c r="V934" s="1"/>
      <c r="W934" s="1"/>
      <c r="X934" s="1"/>
      <c r="Y934" s="1"/>
      <c r="Z934" s="1"/>
    </row>
    <row r="935" spans="1:26" s="5" customFormat="1" ht="43.2" customHeight="1" x14ac:dyDescent="0.3">
      <c r="A935" s="19" t="s">
        <v>3060</v>
      </c>
      <c r="B935" s="19" t="s">
        <v>977</v>
      </c>
      <c r="C935" s="19" t="s">
        <v>976</v>
      </c>
      <c r="D935" s="19" t="s">
        <v>66</v>
      </c>
      <c r="E935" s="19" t="s">
        <v>978</v>
      </c>
      <c r="F935" s="19" t="s">
        <v>2101</v>
      </c>
      <c r="G935" s="19">
        <v>1</v>
      </c>
      <c r="H935" s="20">
        <v>1</v>
      </c>
      <c r="I935" s="21">
        <v>1</v>
      </c>
      <c r="J935" s="20">
        <v>1</v>
      </c>
      <c r="K935" s="22">
        <v>1</v>
      </c>
      <c r="L935" s="19">
        <v>1</v>
      </c>
      <c r="M935" s="19">
        <v>1</v>
      </c>
      <c r="N935" s="19">
        <v>1</v>
      </c>
      <c r="O935" s="19">
        <v>1</v>
      </c>
      <c r="P935" s="20">
        <v>4</v>
      </c>
      <c r="Q935" s="23">
        <f t="shared" si="14"/>
        <v>12</v>
      </c>
      <c r="R935" s="4"/>
      <c r="S935" s="4"/>
      <c r="T935" s="4"/>
      <c r="U935" s="4"/>
      <c r="V935" s="4"/>
      <c r="W935" s="4"/>
      <c r="X935" s="4"/>
      <c r="Y935" s="4"/>
      <c r="Z935" s="4"/>
    </row>
    <row r="936" spans="1:26" s="5" customFormat="1" ht="43.2" customHeight="1" x14ac:dyDescent="0.3">
      <c r="A936" s="19" t="s">
        <v>3061</v>
      </c>
      <c r="B936" s="19" t="s">
        <v>1651</v>
      </c>
      <c r="C936" s="19" t="s">
        <v>1650</v>
      </c>
      <c r="D936" s="19" t="s">
        <v>5</v>
      </c>
      <c r="E936" s="19" t="s">
        <v>181</v>
      </c>
      <c r="F936" s="19" t="s">
        <v>59</v>
      </c>
      <c r="G936" s="19">
        <v>10</v>
      </c>
      <c r="H936" s="19">
        <v>17</v>
      </c>
      <c r="I936" s="21">
        <v>1</v>
      </c>
      <c r="J936" s="19">
        <v>1</v>
      </c>
      <c r="K936" s="22">
        <v>7</v>
      </c>
      <c r="L936" s="19">
        <v>1</v>
      </c>
      <c r="M936" s="19">
        <v>1</v>
      </c>
      <c r="N936" s="19">
        <v>1</v>
      </c>
      <c r="O936" s="19">
        <v>1</v>
      </c>
      <c r="P936" s="19">
        <v>1</v>
      </c>
      <c r="Q936" s="23">
        <f t="shared" si="14"/>
        <v>31</v>
      </c>
      <c r="R936" s="4"/>
      <c r="S936" s="4"/>
      <c r="T936" s="4"/>
      <c r="U936" s="4"/>
      <c r="V936" s="4"/>
      <c r="W936" s="4"/>
      <c r="X936" s="4"/>
      <c r="Y936" s="4"/>
      <c r="Z936" s="4"/>
    </row>
    <row r="937" spans="1:26" s="5" customFormat="1" ht="43.2" customHeight="1" x14ac:dyDescent="0.3">
      <c r="A937" s="19" t="s">
        <v>3062</v>
      </c>
      <c r="B937" s="19" t="s">
        <v>112</v>
      </c>
      <c r="C937" s="19" t="s">
        <v>3675</v>
      </c>
      <c r="D937" s="19" t="s">
        <v>5</v>
      </c>
      <c r="E937" s="19" t="s">
        <v>3676</v>
      </c>
      <c r="F937" s="19" t="s">
        <v>52</v>
      </c>
      <c r="G937" s="19">
        <v>50</v>
      </c>
      <c r="H937" s="20">
        <v>12</v>
      </c>
      <c r="I937" s="21">
        <v>370</v>
      </c>
      <c r="J937" s="20">
        <v>35</v>
      </c>
      <c r="K937" s="25">
        <v>45</v>
      </c>
      <c r="L937" s="20">
        <v>53</v>
      </c>
      <c r="M937" s="19">
        <v>70</v>
      </c>
      <c r="N937" s="19">
        <v>35</v>
      </c>
      <c r="O937" s="20">
        <v>30</v>
      </c>
      <c r="P937" s="20">
        <v>80</v>
      </c>
      <c r="Q937" s="23">
        <f t="shared" si="14"/>
        <v>730</v>
      </c>
      <c r="R937" s="4"/>
      <c r="S937" s="4"/>
      <c r="T937" s="4"/>
      <c r="U937" s="4"/>
      <c r="V937" s="4"/>
      <c r="W937" s="4"/>
      <c r="X937" s="4"/>
      <c r="Y937" s="4"/>
      <c r="Z937" s="4"/>
    </row>
    <row r="938" spans="1:26" s="5" customFormat="1" ht="43.2" customHeight="1" x14ac:dyDescent="0.3">
      <c r="A938" s="19" t="s">
        <v>3063</v>
      </c>
      <c r="B938" s="19" t="s">
        <v>112</v>
      </c>
      <c r="C938" s="19" t="s">
        <v>89</v>
      </c>
      <c r="D938" s="19" t="s">
        <v>101</v>
      </c>
      <c r="E938" s="19" t="s">
        <v>113</v>
      </c>
      <c r="F938" s="19" t="s">
        <v>95</v>
      </c>
      <c r="G938" s="19">
        <v>30</v>
      </c>
      <c r="H938" s="19">
        <v>496</v>
      </c>
      <c r="I938" s="21">
        <v>226</v>
      </c>
      <c r="J938" s="19">
        <v>237</v>
      </c>
      <c r="K938" s="22">
        <v>310</v>
      </c>
      <c r="L938" s="19">
        <v>213</v>
      </c>
      <c r="M938" s="19">
        <v>205</v>
      </c>
      <c r="N938" s="19">
        <v>220</v>
      </c>
      <c r="O938" s="19">
        <v>100</v>
      </c>
      <c r="P938" s="19">
        <v>800</v>
      </c>
      <c r="Q938" s="23">
        <f t="shared" si="14"/>
        <v>2807</v>
      </c>
      <c r="R938" s="4"/>
      <c r="S938" s="4"/>
      <c r="T938" s="4"/>
      <c r="U938" s="4"/>
      <c r="V938" s="4"/>
      <c r="W938" s="4"/>
      <c r="X938" s="4"/>
      <c r="Y938" s="4"/>
      <c r="Z938" s="4"/>
    </row>
    <row r="939" spans="1:26" s="5" customFormat="1" ht="43.2" customHeight="1" x14ac:dyDescent="0.3">
      <c r="A939" s="19" t="s">
        <v>3064</v>
      </c>
      <c r="B939" s="19" t="s">
        <v>112</v>
      </c>
      <c r="C939" s="19" t="s">
        <v>1630</v>
      </c>
      <c r="D939" s="19" t="s">
        <v>5</v>
      </c>
      <c r="E939" s="19" t="s">
        <v>3677</v>
      </c>
      <c r="F939" s="19" t="s">
        <v>11</v>
      </c>
      <c r="G939" s="19">
        <v>10</v>
      </c>
      <c r="H939" s="19">
        <v>549</v>
      </c>
      <c r="I939" s="21">
        <v>400</v>
      </c>
      <c r="J939" s="19">
        <v>200</v>
      </c>
      <c r="K939" s="22">
        <v>27</v>
      </c>
      <c r="L939" s="19">
        <v>39</v>
      </c>
      <c r="M939" s="19">
        <v>40</v>
      </c>
      <c r="N939" s="19">
        <v>20</v>
      </c>
      <c r="O939" s="19">
        <v>25</v>
      </c>
      <c r="P939" s="19">
        <v>320</v>
      </c>
      <c r="Q939" s="23">
        <f t="shared" si="14"/>
        <v>1620</v>
      </c>
      <c r="R939" s="4"/>
      <c r="S939" s="4"/>
      <c r="T939" s="4"/>
      <c r="U939" s="4"/>
      <c r="V939" s="4"/>
      <c r="W939" s="4"/>
      <c r="X939" s="4"/>
      <c r="Y939" s="4"/>
      <c r="Z939" s="4"/>
    </row>
    <row r="940" spans="1:26" s="5" customFormat="1" ht="43.2" customHeight="1" x14ac:dyDescent="0.3">
      <c r="A940" s="19" t="s">
        <v>3065</v>
      </c>
      <c r="B940" s="19" t="s">
        <v>1858</v>
      </c>
      <c r="C940" s="19" t="s">
        <v>1570</v>
      </c>
      <c r="D940" s="19" t="s">
        <v>1576</v>
      </c>
      <c r="E940" s="19" t="s">
        <v>573</v>
      </c>
      <c r="F940" s="19" t="s">
        <v>1571</v>
      </c>
      <c r="G940" s="19">
        <v>20</v>
      </c>
      <c r="H940" s="19">
        <v>96</v>
      </c>
      <c r="I940" s="21">
        <v>4</v>
      </c>
      <c r="J940" s="19">
        <v>1</v>
      </c>
      <c r="K940" s="22">
        <v>5</v>
      </c>
      <c r="L940" s="19">
        <v>1</v>
      </c>
      <c r="M940" s="19">
        <v>1</v>
      </c>
      <c r="N940" s="19">
        <v>20</v>
      </c>
      <c r="O940" s="19">
        <v>1</v>
      </c>
      <c r="P940" s="19">
        <v>26</v>
      </c>
      <c r="Q940" s="23">
        <f t="shared" si="14"/>
        <v>155</v>
      </c>
      <c r="R940" s="4"/>
      <c r="S940" s="4"/>
      <c r="T940" s="4"/>
      <c r="U940" s="4"/>
      <c r="V940" s="4"/>
      <c r="W940" s="4"/>
      <c r="X940" s="4"/>
      <c r="Y940" s="4"/>
      <c r="Z940" s="4"/>
    </row>
    <row r="941" spans="1:26" s="5" customFormat="1" ht="43.2" customHeight="1" x14ac:dyDescent="0.3">
      <c r="A941" s="19" t="s">
        <v>3066</v>
      </c>
      <c r="B941" s="19" t="s">
        <v>1582</v>
      </c>
      <c r="C941" s="19" t="s">
        <v>1580</v>
      </c>
      <c r="D941" s="19" t="s">
        <v>101</v>
      </c>
      <c r="E941" s="19" t="s">
        <v>1581</v>
      </c>
      <c r="F941" s="19" t="s">
        <v>393</v>
      </c>
      <c r="G941" s="19">
        <v>100</v>
      </c>
      <c r="H941" s="43">
        <v>1</v>
      </c>
      <c r="I941" s="21">
        <v>4</v>
      </c>
      <c r="J941" s="43">
        <v>1</v>
      </c>
      <c r="K941" s="22">
        <v>1</v>
      </c>
      <c r="L941" s="19">
        <v>1</v>
      </c>
      <c r="M941" s="19">
        <v>1</v>
      </c>
      <c r="N941" s="19">
        <v>1</v>
      </c>
      <c r="O941" s="19">
        <v>1</v>
      </c>
      <c r="P941" s="19">
        <v>1</v>
      </c>
      <c r="Q941" s="23">
        <f t="shared" si="14"/>
        <v>12</v>
      </c>
      <c r="R941" s="4"/>
      <c r="S941" s="4"/>
      <c r="T941" s="4"/>
      <c r="U941" s="4"/>
      <c r="V941" s="4"/>
      <c r="W941" s="4"/>
      <c r="X941" s="4"/>
      <c r="Y941" s="4"/>
      <c r="Z941" s="4"/>
    </row>
    <row r="942" spans="1:26" s="5" customFormat="1" ht="43.2" customHeight="1" x14ac:dyDescent="0.3">
      <c r="A942" s="19" t="s">
        <v>3067</v>
      </c>
      <c r="B942" s="19" t="s">
        <v>1879</v>
      </c>
      <c r="C942" s="19" t="s">
        <v>1597</v>
      </c>
      <c r="D942" s="19" t="s">
        <v>424</v>
      </c>
      <c r="E942" s="19"/>
      <c r="F942" s="19" t="s">
        <v>1044</v>
      </c>
      <c r="G942" s="19">
        <v>1</v>
      </c>
      <c r="H942" s="19">
        <v>1</v>
      </c>
      <c r="I942" s="21">
        <v>1</v>
      </c>
      <c r="J942" s="19">
        <v>1</v>
      </c>
      <c r="K942" s="22">
        <v>1</v>
      </c>
      <c r="L942" s="19">
        <v>2</v>
      </c>
      <c r="M942" s="19">
        <v>1</v>
      </c>
      <c r="N942" s="19">
        <v>1</v>
      </c>
      <c r="O942" s="19">
        <v>1</v>
      </c>
      <c r="P942" s="19">
        <v>1</v>
      </c>
      <c r="Q942" s="23">
        <f t="shared" si="14"/>
        <v>10</v>
      </c>
      <c r="R942" s="4"/>
      <c r="S942" s="4"/>
      <c r="T942" s="4"/>
      <c r="U942" s="4"/>
      <c r="V942" s="4"/>
      <c r="W942" s="4"/>
      <c r="X942" s="4"/>
      <c r="Y942" s="4"/>
      <c r="Z942" s="4"/>
    </row>
    <row r="943" spans="1:26" s="5" customFormat="1" ht="43.2" customHeight="1" x14ac:dyDescent="0.3">
      <c r="A943" s="19" t="s">
        <v>3068</v>
      </c>
      <c r="B943" s="19" t="s">
        <v>1208</v>
      </c>
      <c r="C943" s="19" t="s">
        <v>1566</v>
      </c>
      <c r="D943" s="19" t="s">
        <v>1573</v>
      </c>
      <c r="E943" s="19" t="s">
        <v>97</v>
      </c>
      <c r="F943" s="19" t="s">
        <v>95</v>
      </c>
      <c r="G943" s="19">
        <v>30</v>
      </c>
      <c r="H943" s="19">
        <v>1</v>
      </c>
      <c r="I943" s="21">
        <v>1</v>
      </c>
      <c r="J943" s="19">
        <v>1</v>
      </c>
      <c r="K943" s="22">
        <v>2</v>
      </c>
      <c r="L943" s="19">
        <v>1</v>
      </c>
      <c r="M943" s="19">
        <v>5</v>
      </c>
      <c r="N943" s="19">
        <v>1</v>
      </c>
      <c r="O943" s="19">
        <v>1</v>
      </c>
      <c r="P943" s="19">
        <v>1</v>
      </c>
      <c r="Q943" s="23">
        <f t="shared" si="14"/>
        <v>14</v>
      </c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43.2" customHeight="1" x14ac:dyDescent="0.3">
      <c r="A944" s="19" t="s">
        <v>3069</v>
      </c>
      <c r="B944" s="19" t="s">
        <v>1208</v>
      </c>
      <c r="C944" s="19" t="s">
        <v>1207</v>
      </c>
      <c r="D944" s="19" t="s">
        <v>266</v>
      </c>
      <c r="E944" s="19" t="s">
        <v>806</v>
      </c>
      <c r="F944" s="19"/>
      <c r="G944" s="19"/>
      <c r="H944" s="19">
        <v>1</v>
      </c>
      <c r="I944" s="21">
        <v>3</v>
      </c>
      <c r="J944" s="19">
        <v>1</v>
      </c>
      <c r="K944" s="22">
        <v>1</v>
      </c>
      <c r="L944" s="19">
        <v>1</v>
      </c>
      <c r="M944" s="19">
        <v>1</v>
      </c>
      <c r="N944" s="19">
        <v>1</v>
      </c>
      <c r="O944" s="19">
        <v>1</v>
      </c>
      <c r="P944" s="19">
        <v>1</v>
      </c>
      <c r="Q944" s="23">
        <f t="shared" si="14"/>
        <v>11</v>
      </c>
      <c r="R944" s="1"/>
      <c r="S944" s="1"/>
      <c r="T944" s="1"/>
      <c r="U944" s="1"/>
      <c r="V944" s="1"/>
      <c r="W944" s="1"/>
      <c r="X944" s="1"/>
      <c r="Y944" s="1"/>
      <c r="Z944" s="1"/>
    </row>
    <row r="945" spans="1:26" s="5" customFormat="1" ht="43.2" customHeight="1" x14ac:dyDescent="0.3">
      <c r="A945" s="19" t="s">
        <v>3070</v>
      </c>
      <c r="B945" s="19" t="s">
        <v>1628</v>
      </c>
      <c r="C945" s="19" t="s">
        <v>1626</v>
      </c>
      <c r="D945" s="19" t="s">
        <v>121</v>
      </c>
      <c r="E945" s="19" t="s">
        <v>1629</v>
      </c>
      <c r="F945" s="19" t="s">
        <v>68</v>
      </c>
      <c r="G945" s="19">
        <v>1</v>
      </c>
      <c r="H945" s="19">
        <v>1</v>
      </c>
      <c r="I945" s="21">
        <v>2</v>
      </c>
      <c r="J945" s="19">
        <v>1</v>
      </c>
      <c r="K945" s="22">
        <v>1</v>
      </c>
      <c r="L945" s="19">
        <v>1</v>
      </c>
      <c r="M945" s="19">
        <v>22</v>
      </c>
      <c r="N945" s="19">
        <v>2</v>
      </c>
      <c r="O945" s="19">
        <v>1</v>
      </c>
      <c r="P945" s="19">
        <v>1</v>
      </c>
      <c r="Q945" s="23">
        <f t="shared" si="14"/>
        <v>32</v>
      </c>
      <c r="R945" s="4"/>
      <c r="S945" s="4"/>
      <c r="T945" s="4"/>
      <c r="U945" s="4"/>
      <c r="V945" s="4"/>
      <c r="W945" s="4"/>
      <c r="X945" s="4"/>
      <c r="Y945" s="4"/>
      <c r="Z945" s="4"/>
    </row>
    <row r="946" spans="1:26" s="5" customFormat="1" ht="43.2" customHeight="1" x14ac:dyDescent="0.3">
      <c r="A946" s="19" t="s">
        <v>3071</v>
      </c>
      <c r="B946" s="19" t="s">
        <v>1628</v>
      </c>
      <c r="C946" s="19" t="s">
        <v>1626</v>
      </c>
      <c r="D946" s="19" t="s">
        <v>65</v>
      </c>
      <c r="E946" s="19" t="s">
        <v>1627</v>
      </c>
      <c r="F946" s="19" t="s">
        <v>21</v>
      </c>
      <c r="G946" s="19">
        <v>1</v>
      </c>
      <c r="H946" s="19">
        <v>4</v>
      </c>
      <c r="I946" s="21">
        <v>5</v>
      </c>
      <c r="J946" s="19">
        <v>16</v>
      </c>
      <c r="K946" s="22">
        <v>4</v>
      </c>
      <c r="L946" s="19">
        <v>5</v>
      </c>
      <c r="M946" s="19">
        <v>1</v>
      </c>
      <c r="N946" s="19">
        <v>20</v>
      </c>
      <c r="O946" s="19">
        <v>1</v>
      </c>
      <c r="P946" s="19">
        <v>5</v>
      </c>
      <c r="Q946" s="23">
        <f t="shared" si="14"/>
        <v>61</v>
      </c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43.2" customHeight="1" x14ac:dyDescent="0.3">
      <c r="A947" s="19" t="s">
        <v>3072</v>
      </c>
      <c r="B947" s="19" t="s">
        <v>1628</v>
      </c>
      <c r="C947" s="19" t="s">
        <v>1626</v>
      </c>
      <c r="D947" s="19" t="s">
        <v>65</v>
      </c>
      <c r="E947" s="19" t="s">
        <v>1631</v>
      </c>
      <c r="F947" s="19" t="s">
        <v>21</v>
      </c>
      <c r="G947" s="19">
        <v>1</v>
      </c>
      <c r="H947" s="19">
        <v>3</v>
      </c>
      <c r="I947" s="21">
        <v>6</v>
      </c>
      <c r="J947" s="19">
        <v>20</v>
      </c>
      <c r="K947" s="22">
        <v>6</v>
      </c>
      <c r="L947" s="19">
        <v>1</v>
      </c>
      <c r="M947" s="19">
        <v>1</v>
      </c>
      <c r="N947" s="19">
        <v>1</v>
      </c>
      <c r="O947" s="19">
        <v>1</v>
      </c>
      <c r="P947" s="19">
        <v>1</v>
      </c>
      <c r="Q947" s="23">
        <f t="shared" si="14"/>
        <v>40</v>
      </c>
      <c r="R947" s="1"/>
      <c r="S947" s="1"/>
      <c r="T947" s="1"/>
      <c r="U947" s="1"/>
      <c r="V947" s="1"/>
      <c r="W947" s="1"/>
      <c r="X947" s="1"/>
      <c r="Y947" s="1"/>
      <c r="Z947" s="1"/>
    </row>
    <row r="948" spans="1:26" s="5" customFormat="1" ht="43.2" customHeight="1" x14ac:dyDescent="0.3">
      <c r="A948" s="19" t="s">
        <v>3073</v>
      </c>
      <c r="B948" s="19" t="s">
        <v>1628</v>
      </c>
      <c r="C948" s="19" t="s">
        <v>1652</v>
      </c>
      <c r="D948" s="19" t="s">
        <v>121</v>
      </c>
      <c r="E948" s="19" t="s">
        <v>1534</v>
      </c>
      <c r="F948" s="19" t="s">
        <v>68</v>
      </c>
      <c r="G948" s="19">
        <v>1</v>
      </c>
      <c r="H948" s="20">
        <v>1</v>
      </c>
      <c r="I948" s="21">
        <v>5</v>
      </c>
      <c r="J948" s="20">
        <v>1</v>
      </c>
      <c r="K948" s="22">
        <v>1</v>
      </c>
      <c r="L948" s="20">
        <v>1</v>
      </c>
      <c r="M948" s="19">
        <v>1</v>
      </c>
      <c r="N948" s="19">
        <v>1</v>
      </c>
      <c r="O948" s="19">
        <v>1</v>
      </c>
      <c r="P948" s="20">
        <v>5</v>
      </c>
      <c r="Q948" s="23">
        <f t="shared" si="14"/>
        <v>17</v>
      </c>
      <c r="R948" s="4"/>
      <c r="S948" s="4"/>
      <c r="T948" s="4"/>
      <c r="U948" s="4"/>
      <c r="V948" s="4"/>
      <c r="W948" s="4"/>
      <c r="X948" s="4"/>
      <c r="Y948" s="4"/>
      <c r="Z948" s="4"/>
    </row>
    <row r="949" spans="1:26" s="5" customFormat="1" ht="43.2" customHeight="1" x14ac:dyDescent="0.3">
      <c r="A949" s="19" t="s">
        <v>3074</v>
      </c>
      <c r="B949" s="19" t="s">
        <v>499</v>
      </c>
      <c r="C949" s="19" t="s">
        <v>498</v>
      </c>
      <c r="D949" s="19" t="s">
        <v>101</v>
      </c>
      <c r="E949" s="19" t="s">
        <v>117</v>
      </c>
      <c r="F949" s="19" t="s">
        <v>393</v>
      </c>
      <c r="G949" s="19">
        <v>100</v>
      </c>
      <c r="H949" s="19">
        <v>24</v>
      </c>
      <c r="I949" s="21">
        <v>40</v>
      </c>
      <c r="J949" s="19">
        <v>2</v>
      </c>
      <c r="K949" s="22">
        <v>16</v>
      </c>
      <c r="L949" s="19">
        <v>3</v>
      </c>
      <c r="M949" s="19">
        <v>9</v>
      </c>
      <c r="N949" s="19">
        <v>15</v>
      </c>
      <c r="O949" s="19">
        <v>1</v>
      </c>
      <c r="P949" s="19">
        <v>5</v>
      </c>
      <c r="Q949" s="23">
        <f t="shared" si="14"/>
        <v>115</v>
      </c>
      <c r="R949" s="4"/>
      <c r="S949" s="4"/>
      <c r="T949" s="4"/>
      <c r="U949" s="4"/>
      <c r="V949" s="4"/>
      <c r="W949" s="4"/>
      <c r="X949" s="4"/>
      <c r="Y949" s="4"/>
      <c r="Z949" s="4"/>
    </row>
    <row r="950" spans="1:26" s="5" customFormat="1" ht="43.2" customHeight="1" x14ac:dyDescent="0.3">
      <c r="A950" s="19" t="s">
        <v>3075</v>
      </c>
      <c r="B950" s="19" t="s">
        <v>499</v>
      </c>
      <c r="C950" s="19" t="s">
        <v>498</v>
      </c>
      <c r="D950" s="19" t="s">
        <v>101</v>
      </c>
      <c r="E950" s="19" t="s">
        <v>188</v>
      </c>
      <c r="F950" s="19" t="s">
        <v>105</v>
      </c>
      <c r="G950" s="19">
        <v>20</v>
      </c>
      <c r="H950" s="19">
        <v>89</v>
      </c>
      <c r="I950" s="21">
        <v>35</v>
      </c>
      <c r="J950" s="19">
        <v>1</v>
      </c>
      <c r="K950" s="22">
        <v>20</v>
      </c>
      <c r="L950" s="19">
        <v>1</v>
      </c>
      <c r="M950" s="19">
        <v>1</v>
      </c>
      <c r="N950" s="19">
        <v>4</v>
      </c>
      <c r="O950" s="19">
        <v>13</v>
      </c>
      <c r="P950" s="19">
        <v>30</v>
      </c>
      <c r="Q950" s="23">
        <f t="shared" si="14"/>
        <v>194</v>
      </c>
      <c r="R950" s="4"/>
      <c r="S950" s="4"/>
      <c r="T950" s="4"/>
      <c r="U950" s="4"/>
      <c r="V950" s="4"/>
      <c r="W950" s="4"/>
      <c r="X950" s="4"/>
      <c r="Y950" s="4"/>
      <c r="Z950" s="4"/>
    </row>
    <row r="951" spans="1:26" s="5" customFormat="1" ht="43.2" customHeight="1" x14ac:dyDescent="0.3">
      <c r="A951" s="19" t="s">
        <v>3076</v>
      </c>
      <c r="B951" s="19" t="s">
        <v>671</v>
      </c>
      <c r="C951" s="19" t="s">
        <v>669</v>
      </c>
      <c r="D951" s="19" t="s">
        <v>156</v>
      </c>
      <c r="E951" s="19" t="s">
        <v>94</v>
      </c>
      <c r="F951" s="19" t="s">
        <v>670</v>
      </c>
      <c r="G951" s="19">
        <v>14</v>
      </c>
      <c r="H951" s="19">
        <v>6</v>
      </c>
      <c r="I951" s="21">
        <v>2</v>
      </c>
      <c r="J951" s="19">
        <v>1</v>
      </c>
      <c r="K951" s="22">
        <v>16</v>
      </c>
      <c r="L951" s="19">
        <v>39</v>
      </c>
      <c r="M951" s="19">
        <v>1</v>
      </c>
      <c r="N951" s="19">
        <v>1</v>
      </c>
      <c r="O951" s="19">
        <v>1</v>
      </c>
      <c r="P951" s="19">
        <v>75</v>
      </c>
      <c r="Q951" s="23">
        <f t="shared" si="14"/>
        <v>142</v>
      </c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43.2" customHeight="1" x14ac:dyDescent="0.3">
      <c r="A952" s="19" t="s">
        <v>3077</v>
      </c>
      <c r="B952" s="19" t="s">
        <v>671</v>
      </c>
      <c r="C952" s="19" t="s">
        <v>669</v>
      </c>
      <c r="D952" s="19" t="s">
        <v>156</v>
      </c>
      <c r="E952" s="19" t="s">
        <v>549</v>
      </c>
      <c r="F952" s="19" t="s">
        <v>670</v>
      </c>
      <c r="G952" s="19">
        <v>14</v>
      </c>
      <c r="H952" s="20">
        <v>915</v>
      </c>
      <c r="I952" s="21">
        <v>2</v>
      </c>
      <c r="J952" s="20">
        <v>1</v>
      </c>
      <c r="K952" s="22">
        <v>95</v>
      </c>
      <c r="L952" s="19">
        <v>92</v>
      </c>
      <c r="M952" s="19">
        <v>55</v>
      </c>
      <c r="N952" s="19">
        <v>5</v>
      </c>
      <c r="O952" s="19">
        <v>42</v>
      </c>
      <c r="P952" s="19">
        <v>70</v>
      </c>
      <c r="Q952" s="23">
        <f t="shared" si="14"/>
        <v>1277</v>
      </c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43.2" customHeight="1" x14ac:dyDescent="0.3">
      <c r="A953" s="19" t="s">
        <v>3078</v>
      </c>
      <c r="B953" s="19" t="s">
        <v>500</v>
      </c>
      <c r="C953" s="19" t="s">
        <v>500</v>
      </c>
      <c r="D953" s="19" t="s">
        <v>101</v>
      </c>
      <c r="E953" s="19" t="s">
        <v>117</v>
      </c>
      <c r="F953" s="19" t="s">
        <v>158</v>
      </c>
      <c r="G953" s="19">
        <v>50</v>
      </c>
      <c r="H953" s="19">
        <v>46</v>
      </c>
      <c r="I953" s="21">
        <v>1</v>
      </c>
      <c r="J953" s="19">
        <v>2</v>
      </c>
      <c r="K953" s="22">
        <v>1</v>
      </c>
      <c r="L953" s="19">
        <v>1</v>
      </c>
      <c r="M953" s="19">
        <v>1</v>
      </c>
      <c r="N953" s="19">
        <v>1</v>
      </c>
      <c r="O953" s="19">
        <v>1</v>
      </c>
      <c r="P953" s="19">
        <v>1</v>
      </c>
      <c r="Q953" s="23">
        <f t="shared" si="14"/>
        <v>55</v>
      </c>
      <c r="R953" s="1"/>
      <c r="S953" s="1"/>
      <c r="T953" s="1"/>
      <c r="U953" s="1"/>
      <c r="V953" s="1"/>
      <c r="W953" s="1"/>
      <c r="X953" s="1"/>
      <c r="Y953" s="1"/>
      <c r="Z953" s="1"/>
    </row>
    <row r="954" spans="1:26" s="5" customFormat="1" ht="43.2" customHeight="1" x14ac:dyDescent="0.3">
      <c r="A954" s="19" t="s">
        <v>3079</v>
      </c>
      <c r="B954" s="19" t="s">
        <v>1376</v>
      </c>
      <c r="C954" s="19" t="s">
        <v>1375</v>
      </c>
      <c r="D954" s="19" t="s">
        <v>101</v>
      </c>
      <c r="E954" s="19" t="s">
        <v>111</v>
      </c>
      <c r="F954" s="19" t="s">
        <v>114</v>
      </c>
      <c r="G954" s="19">
        <v>60</v>
      </c>
      <c r="H954" s="19">
        <v>1</v>
      </c>
      <c r="I954" s="21">
        <v>1</v>
      </c>
      <c r="J954" s="19">
        <v>1</v>
      </c>
      <c r="K954" s="22">
        <v>1</v>
      </c>
      <c r="L954" s="19">
        <v>1</v>
      </c>
      <c r="M954" s="19">
        <v>1</v>
      </c>
      <c r="N954" s="19">
        <v>1</v>
      </c>
      <c r="O954" s="19">
        <v>1</v>
      </c>
      <c r="P954" s="19">
        <v>1</v>
      </c>
      <c r="Q954" s="23">
        <f t="shared" si="14"/>
        <v>9</v>
      </c>
      <c r="R954" s="4"/>
      <c r="S954" s="4"/>
      <c r="T954" s="4"/>
      <c r="U954" s="4"/>
      <c r="V954" s="4"/>
      <c r="W954" s="4"/>
      <c r="X954" s="4"/>
      <c r="Y954" s="4"/>
      <c r="Z954" s="4"/>
    </row>
    <row r="955" spans="1:26" s="5" customFormat="1" ht="43.2" customHeight="1" x14ac:dyDescent="0.3">
      <c r="A955" s="19" t="s">
        <v>3080</v>
      </c>
      <c r="B955" s="19" t="s">
        <v>502</v>
      </c>
      <c r="C955" s="19" t="s">
        <v>501</v>
      </c>
      <c r="D955" s="19" t="s">
        <v>441</v>
      </c>
      <c r="E955" s="19" t="s">
        <v>150</v>
      </c>
      <c r="F955" s="19" t="s">
        <v>95</v>
      </c>
      <c r="G955" s="19">
        <v>30</v>
      </c>
      <c r="H955" s="19">
        <v>17</v>
      </c>
      <c r="I955" s="21">
        <v>24</v>
      </c>
      <c r="J955" s="19">
        <v>4</v>
      </c>
      <c r="K955" s="22">
        <v>9</v>
      </c>
      <c r="L955" s="19">
        <v>12</v>
      </c>
      <c r="M955" s="19">
        <v>1</v>
      </c>
      <c r="N955" s="19">
        <v>3</v>
      </c>
      <c r="O955" s="19">
        <v>1</v>
      </c>
      <c r="P955" s="19">
        <v>30</v>
      </c>
      <c r="Q955" s="23">
        <f t="shared" si="14"/>
        <v>101</v>
      </c>
      <c r="R955" s="4"/>
      <c r="S955" s="4"/>
      <c r="T955" s="4"/>
      <c r="U955" s="4"/>
      <c r="V955" s="4"/>
      <c r="W955" s="4"/>
      <c r="X955" s="4"/>
      <c r="Y955" s="4"/>
      <c r="Z955" s="4"/>
    </row>
    <row r="956" spans="1:26" s="5" customFormat="1" ht="43.2" customHeight="1" x14ac:dyDescent="0.3">
      <c r="A956" s="19" t="s">
        <v>3081</v>
      </c>
      <c r="B956" s="19" t="s">
        <v>502</v>
      </c>
      <c r="C956" s="19" t="s">
        <v>501</v>
      </c>
      <c r="D956" s="19" t="s">
        <v>503</v>
      </c>
      <c r="E956" s="19" t="s">
        <v>150</v>
      </c>
      <c r="F956" s="19" t="s">
        <v>95</v>
      </c>
      <c r="G956" s="19">
        <v>30</v>
      </c>
      <c r="H956" s="19">
        <v>3</v>
      </c>
      <c r="I956" s="21">
        <v>7</v>
      </c>
      <c r="J956" s="19">
        <v>2</v>
      </c>
      <c r="K956" s="22">
        <v>1</v>
      </c>
      <c r="L956" s="19">
        <v>14</v>
      </c>
      <c r="M956" s="19">
        <v>1</v>
      </c>
      <c r="N956" s="19">
        <v>1</v>
      </c>
      <c r="O956" s="19">
        <v>1</v>
      </c>
      <c r="P956" s="19">
        <v>1</v>
      </c>
      <c r="Q956" s="23">
        <f t="shared" si="14"/>
        <v>31</v>
      </c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43.2" customHeight="1" x14ac:dyDescent="0.3">
      <c r="A957" s="19" t="s">
        <v>3082</v>
      </c>
      <c r="B957" s="19" t="s">
        <v>502</v>
      </c>
      <c r="C957" s="19" t="s">
        <v>501</v>
      </c>
      <c r="D957" s="20" t="s">
        <v>441</v>
      </c>
      <c r="E957" s="20" t="s">
        <v>3654</v>
      </c>
      <c r="F957" s="20" t="s">
        <v>95</v>
      </c>
      <c r="G957" s="20">
        <v>30</v>
      </c>
      <c r="H957" s="20">
        <v>1</v>
      </c>
      <c r="I957" s="21">
        <v>31</v>
      </c>
      <c r="J957" s="20">
        <v>1</v>
      </c>
      <c r="K957" s="22">
        <v>1</v>
      </c>
      <c r="L957" s="20">
        <v>3</v>
      </c>
      <c r="M957" s="19">
        <v>1</v>
      </c>
      <c r="N957" s="19">
        <v>1</v>
      </c>
      <c r="O957" s="19">
        <v>1</v>
      </c>
      <c r="P957" s="20">
        <v>1</v>
      </c>
      <c r="Q957" s="23">
        <f t="shared" si="14"/>
        <v>41</v>
      </c>
      <c r="R957" s="1"/>
      <c r="S957" s="1"/>
      <c r="T957" s="1"/>
      <c r="U957" s="1"/>
      <c r="V957" s="1"/>
      <c r="W957" s="1"/>
      <c r="X957" s="1"/>
      <c r="Y957" s="1"/>
      <c r="Z957" s="1"/>
    </row>
    <row r="958" spans="1:26" s="5" customFormat="1" ht="43.2" customHeight="1" x14ac:dyDescent="0.3">
      <c r="A958" s="19" t="s">
        <v>3083</v>
      </c>
      <c r="B958" s="20" t="s">
        <v>2085</v>
      </c>
      <c r="C958" s="20" t="s">
        <v>2085</v>
      </c>
      <c r="D958" s="20" t="s">
        <v>5</v>
      </c>
      <c r="E958" s="20" t="s">
        <v>2086</v>
      </c>
      <c r="F958" s="20" t="s">
        <v>19</v>
      </c>
      <c r="G958" s="20">
        <v>1</v>
      </c>
      <c r="H958" s="20">
        <v>1</v>
      </c>
      <c r="I958" s="21">
        <v>1</v>
      </c>
      <c r="J958" s="20">
        <v>1</v>
      </c>
      <c r="K958" s="22">
        <v>1</v>
      </c>
      <c r="L958" s="19">
        <v>1</v>
      </c>
      <c r="M958" s="19">
        <v>1</v>
      </c>
      <c r="N958" s="19">
        <v>1</v>
      </c>
      <c r="O958" s="19">
        <v>1</v>
      </c>
      <c r="P958" s="20">
        <v>1</v>
      </c>
      <c r="Q958" s="23">
        <f t="shared" si="14"/>
        <v>9</v>
      </c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43.2" customHeight="1" x14ac:dyDescent="0.3">
      <c r="A959" s="19" t="s">
        <v>3084</v>
      </c>
      <c r="B959" s="20" t="s">
        <v>2085</v>
      </c>
      <c r="C959" s="20" t="s">
        <v>2085</v>
      </c>
      <c r="D959" s="20" t="s">
        <v>5</v>
      </c>
      <c r="E959" s="20" t="s">
        <v>2087</v>
      </c>
      <c r="F959" s="20" t="s">
        <v>19</v>
      </c>
      <c r="G959" s="20">
        <v>1</v>
      </c>
      <c r="H959" s="20">
        <v>1</v>
      </c>
      <c r="I959" s="21">
        <v>10</v>
      </c>
      <c r="J959" s="20">
        <v>1</v>
      </c>
      <c r="K959" s="22">
        <v>1</v>
      </c>
      <c r="L959" s="19">
        <v>1</v>
      </c>
      <c r="M959" s="19">
        <v>1</v>
      </c>
      <c r="N959" s="19">
        <v>1</v>
      </c>
      <c r="O959" s="20">
        <v>1</v>
      </c>
      <c r="P959" s="20">
        <v>1</v>
      </c>
      <c r="Q959" s="23">
        <f t="shared" si="14"/>
        <v>18</v>
      </c>
      <c r="R959" s="1"/>
      <c r="S959" s="1"/>
      <c r="T959" s="1"/>
      <c r="U959" s="1"/>
      <c r="V959" s="1"/>
      <c r="W959" s="1"/>
      <c r="X959" s="1"/>
      <c r="Y959" s="1"/>
      <c r="Z959" s="1"/>
    </row>
    <row r="960" spans="1:26" s="5" customFormat="1" ht="43.2" customHeight="1" x14ac:dyDescent="0.3">
      <c r="A960" s="19" t="s">
        <v>3085</v>
      </c>
      <c r="B960" s="19" t="s">
        <v>1583</v>
      </c>
      <c r="C960" s="19" t="s">
        <v>3678</v>
      </c>
      <c r="D960" s="19" t="s">
        <v>364</v>
      </c>
      <c r="E960" s="19" t="s">
        <v>97</v>
      </c>
      <c r="F960" s="19" t="s">
        <v>114</v>
      </c>
      <c r="G960" s="19">
        <v>60</v>
      </c>
      <c r="H960" s="20">
        <v>4</v>
      </c>
      <c r="I960" s="21">
        <v>2</v>
      </c>
      <c r="J960" s="20">
        <v>5</v>
      </c>
      <c r="K960" s="22">
        <v>1</v>
      </c>
      <c r="L960" s="19">
        <v>1</v>
      </c>
      <c r="M960" s="19">
        <v>1</v>
      </c>
      <c r="N960" s="19">
        <v>1</v>
      </c>
      <c r="O960" s="20">
        <v>10</v>
      </c>
      <c r="P960" s="20">
        <v>14</v>
      </c>
      <c r="Q960" s="23">
        <f t="shared" si="14"/>
        <v>39</v>
      </c>
      <c r="R960" s="4"/>
      <c r="S960" s="4"/>
      <c r="T960" s="4"/>
      <c r="U960" s="4"/>
      <c r="V960" s="4"/>
      <c r="W960" s="4"/>
      <c r="X960" s="4"/>
      <c r="Y960" s="4"/>
      <c r="Z960" s="4"/>
    </row>
    <row r="961" spans="1:26" s="5" customFormat="1" ht="43.2" customHeight="1" x14ac:dyDescent="0.3">
      <c r="A961" s="19" t="s">
        <v>3086</v>
      </c>
      <c r="B961" s="19" t="s">
        <v>1583</v>
      </c>
      <c r="C961" s="19" t="s">
        <v>3678</v>
      </c>
      <c r="D961" s="19" t="s">
        <v>364</v>
      </c>
      <c r="E961" s="19" t="s">
        <v>150</v>
      </c>
      <c r="F961" s="19" t="s">
        <v>114</v>
      </c>
      <c r="G961" s="19">
        <v>60</v>
      </c>
      <c r="H961" s="19">
        <v>22</v>
      </c>
      <c r="I961" s="21">
        <v>2</v>
      </c>
      <c r="J961" s="19">
        <v>1</v>
      </c>
      <c r="K961" s="22">
        <v>37</v>
      </c>
      <c r="L961" s="19">
        <v>1</v>
      </c>
      <c r="M961" s="19">
        <v>6</v>
      </c>
      <c r="N961" s="19">
        <v>1</v>
      </c>
      <c r="O961" s="19">
        <v>19</v>
      </c>
      <c r="P961" s="19">
        <v>26</v>
      </c>
      <c r="Q961" s="23">
        <f t="shared" si="14"/>
        <v>115</v>
      </c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43.2" customHeight="1" x14ac:dyDescent="0.3">
      <c r="A962" s="19" t="s">
        <v>3087</v>
      </c>
      <c r="B962" s="19" t="s">
        <v>1583</v>
      </c>
      <c r="C962" s="19" t="s">
        <v>3678</v>
      </c>
      <c r="D962" s="19" t="s">
        <v>364</v>
      </c>
      <c r="E962" s="19" t="s">
        <v>359</v>
      </c>
      <c r="F962" s="19" t="s">
        <v>114</v>
      </c>
      <c r="G962" s="19">
        <v>60</v>
      </c>
      <c r="H962" s="20">
        <v>22</v>
      </c>
      <c r="I962" s="21">
        <v>1</v>
      </c>
      <c r="J962" s="20">
        <v>94</v>
      </c>
      <c r="K962" s="25">
        <v>35</v>
      </c>
      <c r="L962" s="19">
        <v>1</v>
      </c>
      <c r="M962" s="19">
        <v>5</v>
      </c>
      <c r="N962" s="19">
        <v>1</v>
      </c>
      <c r="O962" s="20">
        <v>16</v>
      </c>
      <c r="P962" s="20">
        <v>60</v>
      </c>
      <c r="Q962" s="23">
        <f t="shared" si="14"/>
        <v>235</v>
      </c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43.2" customHeight="1" x14ac:dyDescent="0.3">
      <c r="A963" s="19" t="s">
        <v>3088</v>
      </c>
      <c r="B963" s="19" t="s">
        <v>1595</v>
      </c>
      <c r="C963" s="19" t="s">
        <v>1663</v>
      </c>
      <c r="D963" s="19" t="s">
        <v>364</v>
      </c>
      <c r="E963" s="19" t="s">
        <v>57</v>
      </c>
      <c r="F963" s="19" t="s">
        <v>105</v>
      </c>
      <c r="G963" s="19">
        <v>20</v>
      </c>
      <c r="H963" s="19">
        <v>3</v>
      </c>
      <c r="I963" s="21">
        <v>3</v>
      </c>
      <c r="J963" s="19">
        <v>1</v>
      </c>
      <c r="K963" s="22">
        <v>1</v>
      </c>
      <c r="L963" s="19">
        <v>3</v>
      </c>
      <c r="M963" s="19">
        <v>1</v>
      </c>
      <c r="N963" s="19">
        <v>3</v>
      </c>
      <c r="O963" s="19">
        <v>3</v>
      </c>
      <c r="P963" s="19">
        <v>1</v>
      </c>
      <c r="Q963" s="23">
        <f t="shared" si="14"/>
        <v>19</v>
      </c>
      <c r="R963" s="1"/>
      <c r="S963" s="1"/>
      <c r="T963" s="1"/>
      <c r="U963" s="1"/>
      <c r="V963" s="1"/>
      <c r="W963" s="1"/>
      <c r="X963" s="1"/>
      <c r="Y963" s="1"/>
      <c r="Z963" s="1"/>
    </row>
    <row r="964" spans="1:26" s="5" customFormat="1" ht="43.2" customHeight="1" x14ac:dyDescent="0.3">
      <c r="A964" s="19" t="s">
        <v>3089</v>
      </c>
      <c r="B964" s="19" t="s">
        <v>1595</v>
      </c>
      <c r="C964" s="19" t="s">
        <v>1663</v>
      </c>
      <c r="D964" s="19" t="s">
        <v>364</v>
      </c>
      <c r="E964" s="19" t="s">
        <v>359</v>
      </c>
      <c r="F964" s="19" t="s">
        <v>105</v>
      </c>
      <c r="G964" s="19">
        <v>20</v>
      </c>
      <c r="H964" s="19">
        <v>10</v>
      </c>
      <c r="I964" s="21">
        <v>2</v>
      </c>
      <c r="J964" s="19">
        <v>1</v>
      </c>
      <c r="K964" s="22">
        <v>3</v>
      </c>
      <c r="L964" s="19">
        <v>1</v>
      </c>
      <c r="M964" s="19">
        <v>4</v>
      </c>
      <c r="N964" s="19">
        <v>2</v>
      </c>
      <c r="O964" s="19">
        <v>3</v>
      </c>
      <c r="P964" s="19">
        <v>1</v>
      </c>
      <c r="Q964" s="23">
        <f t="shared" si="14"/>
        <v>27</v>
      </c>
      <c r="R964" s="4"/>
      <c r="S964" s="4"/>
      <c r="T964" s="4"/>
      <c r="U964" s="4"/>
      <c r="V964" s="4"/>
      <c r="W964" s="4"/>
      <c r="X964" s="4"/>
      <c r="Y964" s="4"/>
      <c r="Z964" s="4"/>
    </row>
    <row r="965" spans="1:26" s="5" customFormat="1" ht="43.2" customHeight="1" x14ac:dyDescent="0.3">
      <c r="A965" s="19" t="s">
        <v>3090</v>
      </c>
      <c r="B965" s="19" t="s">
        <v>1595</v>
      </c>
      <c r="C965" s="19" t="s">
        <v>1593</v>
      </c>
      <c r="D965" s="19" t="s">
        <v>191</v>
      </c>
      <c r="E965" s="19" t="s">
        <v>1594</v>
      </c>
      <c r="F965" s="19" t="s">
        <v>1596</v>
      </c>
      <c r="G965" s="19">
        <v>1</v>
      </c>
      <c r="H965" s="20">
        <v>2</v>
      </c>
      <c r="I965" s="21">
        <v>7</v>
      </c>
      <c r="J965" s="20">
        <v>1</v>
      </c>
      <c r="K965" s="22">
        <v>1</v>
      </c>
      <c r="L965" s="19">
        <v>1</v>
      </c>
      <c r="M965" s="19">
        <v>1</v>
      </c>
      <c r="N965" s="19">
        <v>1</v>
      </c>
      <c r="O965" s="20">
        <v>10</v>
      </c>
      <c r="P965" s="20">
        <v>1</v>
      </c>
      <c r="Q965" s="23">
        <f t="shared" si="14"/>
        <v>25</v>
      </c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43.2" customHeight="1" x14ac:dyDescent="0.3">
      <c r="A966" s="19" t="s">
        <v>3091</v>
      </c>
      <c r="B966" s="19" t="s">
        <v>1670</v>
      </c>
      <c r="C966" s="19" t="s">
        <v>1703</v>
      </c>
      <c r="D966" s="19" t="s">
        <v>5</v>
      </c>
      <c r="E966" s="19" t="s">
        <v>1704</v>
      </c>
      <c r="F966" s="19" t="s">
        <v>33</v>
      </c>
      <c r="G966" s="19">
        <v>5</v>
      </c>
      <c r="H966" s="20">
        <v>9</v>
      </c>
      <c r="I966" s="21">
        <v>1</v>
      </c>
      <c r="J966" s="20">
        <v>6</v>
      </c>
      <c r="K966" s="25">
        <v>4</v>
      </c>
      <c r="L966" s="20">
        <v>4</v>
      </c>
      <c r="M966" s="19">
        <v>15</v>
      </c>
      <c r="N966" s="19">
        <v>2</v>
      </c>
      <c r="O966" s="20">
        <v>1</v>
      </c>
      <c r="P966" s="20">
        <v>1</v>
      </c>
      <c r="Q966" s="23">
        <f t="shared" si="14"/>
        <v>43</v>
      </c>
      <c r="R966" s="1"/>
      <c r="S966" s="1"/>
      <c r="T966" s="1"/>
      <c r="U966" s="1"/>
      <c r="V966" s="1"/>
      <c r="W966" s="1"/>
      <c r="X966" s="1"/>
      <c r="Y966" s="1"/>
      <c r="Z966" s="1"/>
    </row>
    <row r="967" spans="1:26" s="5" customFormat="1" ht="43.2" customHeight="1" x14ac:dyDescent="0.3">
      <c r="A967" s="19" t="s">
        <v>3092</v>
      </c>
      <c r="B967" s="19" t="s">
        <v>1670</v>
      </c>
      <c r="C967" s="19" t="s">
        <v>1669</v>
      </c>
      <c r="D967" s="19" t="s">
        <v>93</v>
      </c>
      <c r="E967" s="19" t="s">
        <v>94</v>
      </c>
      <c r="F967" s="19" t="s">
        <v>114</v>
      </c>
      <c r="G967" s="19">
        <v>60</v>
      </c>
      <c r="H967" s="19">
        <v>17</v>
      </c>
      <c r="I967" s="21">
        <v>30</v>
      </c>
      <c r="J967" s="19">
        <v>2</v>
      </c>
      <c r="K967" s="22">
        <v>6</v>
      </c>
      <c r="L967" s="19">
        <v>4</v>
      </c>
      <c r="M967" s="19">
        <v>1</v>
      </c>
      <c r="N967" s="19">
        <v>1</v>
      </c>
      <c r="O967" s="19">
        <v>1</v>
      </c>
      <c r="P967" s="19">
        <v>9</v>
      </c>
      <c r="Q967" s="23">
        <f t="shared" ref="Q967:Q1030" si="15">SUM(H967:P967)</f>
        <v>71</v>
      </c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43.2" customHeight="1" x14ac:dyDescent="0.3">
      <c r="A968" s="19" t="s">
        <v>3093</v>
      </c>
      <c r="B968" s="19" t="s">
        <v>205</v>
      </c>
      <c r="C968" s="20" t="s">
        <v>3679</v>
      </c>
      <c r="D968" s="19" t="s">
        <v>5</v>
      </c>
      <c r="E968" s="19" t="s">
        <v>563</v>
      </c>
      <c r="F968" s="19" t="s">
        <v>79</v>
      </c>
      <c r="G968" s="19">
        <v>5</v>
      </c>
      <c r="H968" s="19">
        <v>520</v>
      </c>
      <c r="I968" s="21">
        <v>500</v>
      </c>
      <c r="J968" s="19">
        <v>280</v>
      </c>
      <c r="K968" s="22">
        <v>119</v>
      </c>
      <c r="L968" s="19">
        <v>223</v>
      </c>
      <c r="M968" s="19">
        <v>175</v>
      </c>
      <c r="N968" s="19">
        <v>45</v>
      </c>
      <c r="O968" s="19">
        <v>1</v>
      </c>
      <c r="P968" s="19">
        <v>825</v>
      </c>
      <c r="Q968" s="23">
        <f t="shared" si="15"/>
        <v>2688</v>
      </c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43.2" customHeight="1" x14ac:dyDescent="0.3">
      <c r="A969" s="19" t="s">
        <v>3094</v>
      </c>
      <c r="B969" s="19" t="s">
        <v>1664</v>
      </c>
      <c r="C969" s="19" t="s">
        <v>1664</v>
      </c>
      <c r="D969" s="19" t="s">
        <v>5</v>
      </c>
      <c r="E969" s="19" t="s">
        <v>511</v>
      </c>
      <c r="F969" s="19" t="s">
        <v>59</v>
      </c>
      <c r="G969" s="19">
        <v>10</v>
      </c>
      <c r="H969" s="19">
        <v>1</v>
      </c>
      <c r="I969" s="21">
        <v>10</v>
      </c>
      <c r="J969" s="19">
        <v>5</v>
      </c>
      <c r="K969" s="22">
        <v>1</v>
      </c>
      <c r="L969" s="19">
        <v>1</v>
      </c>
      <c r="M969" s="19">
        <v>10</v>
      </c>
      <c r="N969" s="19">
        <v>1</v>
      </c>
      <c r="O969" s="19">
        <v>1</v>
      </c>
      <c r="P969" s="19">
        <v>1</v>
      </c>
      <c r="Q969" s="23">
        <f t="shared" si="15"/>
        <v>31</v>
      </c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43.2" customHeight="1" x14ac:dyDescent="0.3">
      <c r="A970" s="19" t="s">
        <v>3095</v>
      </c>
      <c r="B970" s="19" t="s">
        <v>1664</v>
      </c>
      <c r="C970" s="19" t="s">
        <v>1664</v>
      </c>
      <c r="D970" s="19" t="s">
        <v>93</v>
      </c>
      <c r="E970" s="19" t="s">
        <v>57</v>
      </c>
      <c r="F970" s="19" t="s">
        <v>158</v>
      </c>
      <c r="G970" s="19">
        <v>50</v>
      </c>
      <c r="H970" s="19">
        <v>172</v>
      </c>
      <c r="I970" s="21">
        <v>20</v>
      </c>
      <c r="J970" s="19">
        <v>20</v>
      </c>
      <c r="K970" s="22">
        <v>10</v>
      </c>
      <c r="L970" s="19">
        <v>28</v>
      </c>
      <c r="M970" s="19">
        <v>1</v>
      </c>
      <c r="N970" s="19">
        <v>15</v>
      </c>
      <c r="O970" s="19">
        <v>4</v>
      </c>
      <c r="P970" s="19">
        <v>19</v>
      </c>
      <c r="Q970" s="23">
        <f t="shared" si="15"/>
        <v>289</v>
      </c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43.2" customHeight="1" x14ac:dyDescent="0.3">
      <c r="A971" s="19" t="s">
        <v>3096</v>
      </c>
      <c r="B971" s="19" t="s">
        <v>1664</v>
      </c>
      <c r="C971" s="19" t="s">
        <v>1664</v>
      </c>
      <c r="D971" s="19" t="s">
        <v>93</v>
      </c>
      <c r="E971" s="19" t="s">
        <v>141</v>
      </c>
      <c r="F971" s="19" t="s">
        <v>158</v>
      </c>
      <c r="G971" s="19">
        <v>50</v>
      </c>
      <c r="H971" s="19">
        <v>15</v>
      </c>
      <c r="I971" s="21">
        <v>30</v>
      </c>
      <c r="J971" s="19">
        <v>2</v>
      </c>
      <c r="K971" s="22">
        <v>3</v>
      </c>
      <c r="L971" s="19">
        <v>2</v>
      </c>
      <c r="M971" s="19">
        <v>1</v>
      </c>
      <c r="N971" s="19">
        <v>10</v>
      </c>
      <c r="O971" s="19">
        <v>1</v>
      </c>
      <c r="P971" s="19">
        <v>12</v>
      </c>
      <c r="Q971" s="23">
        <f t="shared" si="15"/>
        <v>76</v>
      </c>
      <c r="R971" s="1"/>
      <c r="S971" s="1"/>
      <c r="T971" s="1"/>
      <c r="U971" s="1"/>
      <c r="V971" s="1"/>
      <c r="W971" s="1"/>
      <c r="X971" s="1"/>
      <c r="Y971" s="1"/>
      <c r="Z971" s="1"/>
    </row>
    <row r="972" spans="1:26" s="5" customFormat="1" ht="43.2" customHeight="1" x14ac:dyDescent="0.3">
      <c r="A972" s="19" t="s">
        <v>3097</v>
      </c>
      <c r="B972" s="19" t="s">
        <v>505</v>
      </c>
      <c r="C972" s="19" t="s">
        <v>504</v>
      </c>
      <c r="D972" s="19" t="s">
        <v>101</v>
      </c>
      <c r="E972" s="19" t="s">
        <v>150</v>
      </c>
      <c r="F972" s="19" t="s">
        <v>1603</v>
      </c>
      <c r="G972" s="19">
        <v>90</v>
      </c>
      <c r="H972" s="19">
        <v>2</v>
      </c>
      <c r="I972" s="21">
        <v>1</v>
      </c>
      <c r="J972" s="19">
        <v>1</v>
      </c>
      <c r="K972" s="22">
        <v>1</v>
      </c>
      <c r="L972" s="19">
        <v>1</v>
      </c>
      <c r="M972" s="19">
        <v>1</v>
      </c>
      <c r="N972" s="19">
        <v>1</v>
      </c>
      <c r="O972" s="19">
        <v>1</v>
      </c>
      <c r="P972" s="19">
        <v>1</v>
      </c>
      <c r="Q972" s="23">
        <f t="shared" si="15"/>
        <v>10</v>
      </c>
      <c r="R972" s="4"/>
      <c r="S972" s="4"/>
      <c r="T972" s="4"/>
      <c r="U972" s="4"/>
      <c r="V972" s="4"/>
      <c r="W972" s="4"/>
      <c r="X972" s="4"/>
      <c r="Y972" s="4"/>
      <c r="Z972" s="4"/>
    </row>
    <row r="973" spans="1:26" s="5" customFormat="1" ht="43.2" customHeight="1" x14ac:dyDescent="0.3">
      <c r="A973" s="19" t="s">
        <v>3098</v>
      </c>
      <c r="B973" s="19" t="s">
        <v>1680</v>
      </c>
      <c r="C973" s="19" t="s">
        <v>1681</v>
      </c>
      <c r="D973" s="19" t="s">
        <v>5</v>
      </c>
      <c r="E973" s="19" t="s">
        <v>81</v>
      </c>
      <c r="F973" s="19" t="s">
        <v>585</v>
      </c>
      <c r="G973" s="19">
        <v>1</v>
      </c>
      <c r="H973" s="19">
        <v>1</v>
      </c>
      <c r="I973" s="21">
        <v>1</v>
      </c>
      <c r="J973" s="19">
        <v>1</v>
      </c>
      <c r="K973" s="22">
        <v>1</v>
      </c>
      <c r="L973" s="19">
        <v>1</v>
      </c>
      <c r="M973" s="19">
        <v>1</v>
      </c>
      <c r="N973" s="19">
        <v>1</v>
      </c>
      <c r="O973" s="19">
        <v>1</v>
      </c>
      <c r="P973" s="19">
        <v>1</v>
      </c>
      <c r="Q973" s="23">
        <f t="shared" si="15"/>
        <v>9</v>
      </c>
      <c r="R973" s="4"/>
      <c r="S973" s="4"/>
      <c r="T973" s="4"/>
      <c r="U973" s="4"/>
      <c r="V973" s="4"/>
      <c r="W973" s="4"/>
      <c r="X973" s="4"/>
      <c r="Y973" s="4"/>
      <c r="Z973" s="4"/>
    </row>
    <row r="974" spans="1:26" s="5" customFormat="1" ht="43.2" customHeight="1" x14ac:dyDescent="0.3">
      <c r="A974" s="19" t="s">
        <v>3099</v>
      </c>
      <c r="B974" s="19" t="s">
        <v>1676</v>
      </c>
      <c r="C974" s="19" t="s">
        <v>1674</v>
      </c>
      <c r="D974" s="19" t="s">
        <v>424</v>
      </c>
      <c r="E974" s="19" t="s">
        <v>1675</v>
      </c>
      <c r="F974" s="19" t="s">
        <v>1044</v>
      </c>
      <c r="G974" s="19">
        <v>1</v>
      </c>
      <c r="H974" s="19">
        <v>1</v>
      </c>
      <c r="I974" s="21">
        <v>10</v>
      </c>
      <c r="J974" s="19">
        <v>170</v>
      </c>
      <c r="K974" s="22">
        <v>3</v>
      </c>
      <c r="L974" s="19">
        <v>1</v>
      </c>
      <c r="M974" s="19">
        <v>1</v>
      </c>
      <c r="N974" s="19">
        <v>6</v>
      </c>
      <c r="O974" s="19">
        <v>1</v>
      </c>
      <c r="P974" s="19">
        <v>33</v>
      </c>
      <c r="Q974" s="23">
        <f t="shared" si="15"/>
        <v>226</v>
      </c>
      <c r="R974" s="4"/>
      <c r="S974" s="4"/>
      <c r="T974" s="4"/>
      <c r="U974" s="4"/>
      <c r="V974" s="4"/>
      <c r="W974" s="4"/>
      <c r="X974" s="4"/>
      <c r="Y974" s="4"/>
      <c r="Z974" s="4"/>
    </row>
    <row r="975" spans="1:26" s="5" customFormat="1" ht="43.2" customHeight="1" x14ac:dyDescent="0.3">
      <c r="A975" s="19" t="s">
        <v>3100</v>
      </c>
      <c r="B975" s="19" t="s">
        <v>1616</v>
      </c>
      <c r="C975" s="19" t="s">
        <v>1615</v>
      </c>
      <c r="D975" s="19" t="s">
        <v>101</v>
      </c>
      <c r="E975" s="19" t="s">
        <v>111</v>
      </c>
      <c r="F975" s="19" t="s">
        <v>629</v>
      </c>
      <c r="G975" s="19">
        <v>3</v>
      </c>
      <c r="H975" s="19">
        <v>1</v>
      </c>
      <c r="I975" s="21">
        <v>5</v>
      </c>
      <c r="J975" s="19">
        <v>2</v>
      </c>
      <c r="K975" s="22">
        <v>1</v>
      </c>
      <c r="L975" s="19">
        <v>5</v>
      </c>
      <c r="M975" s="19">
        <v>1</v>
      </c>
      <c r="N975" s="19">
        <v>1</v>
      </c>
      <c r="O975" s="19">
        <v>1</v>
      </c>
      <c r="P975" s="19">
        <v>1</v>
      </c>
      <c r="Q975" s="23">
        <f t="shared" si="15"/>
        <v>18</v>
      </c>
      <c r="R975" s="4"/>
      <c r="S975" s="4"/>
      <c r="T975" s="4"/>
      <c r="U975" s="4"/>
      <c r="V975" s="4"/>
      <c r="W975" s="4"/>
      <c r="X975" s="4"/>
      <c r="Y975" s="4"/>
      <c r="Z975" s="4"/>
    </row>
    <row r="976" spans="1:26" s="5" customFormat="1" ht="43.2" customHeight="1" x14ac:dyDescent="0.3">
      <c r="A976" s="19" t="s">
        <v>3101</v>
      </c>
      <c r="B976" s="19" t="s">
        <v>1102</v>
      </c>
      <c r="C976" s="19" t="s">
        <v>1101</v>
      </c>
      <c r="D976" s="19" t="s">
        <v>364</v>
      </c>
      <c r="E976" s="19" t="s">
        <v>224</v>
      </c>
      <c r="F976" s="19" t="s">
        <v>610</v>
      </c>
      <c r="G976" s="19">
        <v>150</v>
      </c>
      <c r="H976" s="19">
        <v>1</v>
      </c>
      <c r="I976" s="21">
        <v>1</v>
      </c>
      <c r="J976" s="19">
        <v>1</v>
      </c>
      <c r="K976" s="22">
        <v>1</v>
      </c>
      <c r="L976" s="19">
        <v>1</v>
      </c>
      <c r="M976" s="19">
        <v>1</v>
      </c>
      <c r="N976" s="19">
        <v>1</v>
      </c>
      <c r="O976" s="19">
        <v>1</v>
      </c>
      <c r="P976" s="19">
        <v>1</v>
      </c>
      <c r="Q976" s="23">
        <f t="shared" si="15"/>
        <v>9</v>
      </c>
      <c r="R976" s="4"/>
      <c r="S976" s="4"/>
      <c r="T976" s="4"/>
      <c r="U976" s="4"/>
      <c r="V976" s="4"/>
      <c r="W976" s="4"/>
      <c r="X976" s="4"/>
      <c r="Y976" s="4"/>
      <c r="Z976" s="4"/>
    </row>
    <row r="977" spans="1:26" s="5" customFormat="1" ht="43.2" customHeight="1" x14ac:dyDescent="0.3">
      <c r="A977" s="19" t="s">
        <v>3102</v>
      </c>
      <c r="B977" s="19" t="s">
        <v>1099</v>
      </c>
      <c r="C977" s="19" t="s">
        <v>1099</v>
      </c>
      <c r="D977" s="19" t="s">
        <v>5</v>
      </c>
      <c r="E977" s="19" t="s">
        <v>1100</v>
      </c>
      <c r="F977" s="19" t="s">
        <v>33</v>
      </c>
      <c r="G977" s="19">
        <v>5</v>
      </c>
      <c r="H977" s="19">
        <v>1</v>
      </c>
      <c r="I977" s="21">
        <v>1</v>
      </c>
      <c r="J977" s="19">
        <v>1</v>
      </c>
      <c r="K977" s="22">
        <v>1</v>
      </c>
      <c r="L977" s="19">
        <v>3</v>
      </c>
      <c r="M977" s="19">
        <v>5</v>
      </c>
      <c r="N977" s="19">
        <v>1</v>
      </c>
      <c r="O977" s="19">
        <v>8</v>
      </c>
      <c r="P977" s="19">
        <v>1</v>
      </c>
      <c r="Q977" s="23">
        <f t="shared" si="15"/>
        <v>22</v>
      </c>
      <c r="R977" s="4"/>
      <c r="S977" s="4"/>
      <c r="T977" s="4"/>
      <c r="U977" s="4"/>
      <c r="V977" s="4"/>
      <c r="W977" s="4"/>
      <c r="X977" s="4"/>
      <c r="Y977" s="4"/>
      <c r="Z977" s="4"/>
    </row>
    <row r="978" spans="1:26" s="5" customFormat="1" ht="43.2" customHeight="1" x14ac:dyDescent="0.3">
      <c r="A978" s="19" t="s">
        <v>3103</v>
      </c>
      <c r="B978" s="19" t="s">
        <v>1099</v>
      </c>
      <c r="C978" s="19" t="s">
        <v>1098</v>
      </c>
      <c r="D978" s="19" t="s">
        <v>101</v>
      </c>
      <c r="E978" s="19" t="s">
        <v>150</v>
      </c>
      <c r="F978" s="19" t="s">
        <v>158</v>
      </c>
      <c r="G978" s="19">
        <v>50</v>
      </c>
      <c r="H978" s="20">
        <v>1</v>
      </c>
      <c r="I978" s="21">
        <v>1</v>
      </c>
      <c r="J978" s="20">
        <v>16</v>
      </c>
      <c r="K978" s="25">
        <v>4</v>
      </c>
      <c r="L978" s="19">
        <v>1</v>
      </c>
      <c r="M978" s="19">
        <v>1</v>
      </c>
      <c r="N978" s="19">
        <v>1</v>
      </c>
      <c r="O978" s="20">
        <v>1</v>
      </c>
      <c r="P978" s="20">
        <v>4</v>
      </c>
      <c r="Q978" s="23">
        <f t="shared" si="15"/>
        <v>30</v>
      </c>
      <c r="R978" s="4"/>
      <c r="S978" s="4"/>
      <c r="T978" s="4"/>
      <c r="U978" s="4"/>
      <c r="V978" s="4"/>
      <c r="W978" s="4"/>
      <c r="X978" s="4"/>
      <c r="Y978" s="4"/>
      <c r="Z978" s="4"/>
    </row>
    <row r="979" spans="1:26" s="5" customFormat="1" ht="43.2" customHeight="1" x14ac:dyDescent="0.3">
      <c r="A979" s="19" t="s">
        <v>3104</v>
      </c>
      <c r="B979" s="19" t="s">
        <v>183</v>
      </c>
      <c r="C979" s="19" t="s">
        <v>1898</v>
      </c>
      <c r="D979" s="19" t="s">
        <v>93</v>
      </c>
      <c r="E979" s="19" t="s">
        <v>185</v>
      </c>
      <c r="F979" s="19" t="s">
        <v>114</v>
      </c>
      <c r="G979" s="19">
        <v>60</v>
      </c>
      <c r="H979" s="20">
        <v>6</v>
      </c>
      <c r="I979" s="21">
        <v>1</v>
      </c>
      <c r="J979" s="19">
        <v>1</v>
      </c>
      <c r="K979" s="22">
        <v>1</v>
      </c>
      <c r="L979" s="19">
        <v>1</v>
      </c>
      <c r="M979" s="19">
        <v>1</v>
      </c>
      <c r="N979" s="19">
        <v>5</v>
      </c>
      <c r="O979" s="19">
        <v>1</v>
      </c>
      <c r="P979" s="20">
        <v>15</v>
      </c>
      <c r="Q979" s="23">
        <f t="shared" si="15"/>
        <v>32</v>
      </c>
      <c r="R979" s="4"/>
      <c r="S979" s="4"/>
      <c r="T979" s="4"/>
      <c r="U979" s="4"/>
      <c r="V979" s="4"/>
      <c r="W979" s="4"/>
      <c r="X979" s="4"/>
      <c r="Y979" s="4"/>
      <c r="Z979" s="4"/>
    </row>
    <row r="980" spans="1:26" s="5" customFormat="1" ht="43.2" customHeight="1" x14ac:dyDescent="0.3">
      <c r="A980" s="19" t="s">
        <v>3105</v>
      </c>
      <c r="B980" s="19" t="s">
        <v>183</v>
      </c>
      <c r="C980" s="19" t="s">
        <v>3680</v>
      </c>
      <c r="D980" s="19" t="s">
        <v>93</v>
      </c>
      <c r="E980" s="19" t="s">
        <v>97</v>
      </c>
      <c r="F980" s="19" t="s">
        <v>114</v>
      </c>
      <c r="G980" s="19">
        <v>60</v>
      </c>
      <c r="H980" s="19">
        <v>2</v>
      </c>
      <c r="I980" s="21">
        <v>180</v>
      </c>
      <c r="J980" s="19">
        <v>1</v>
      </c>
      <c r="K980" s="22">
        <v>4</v>
      </c>
      <c r="L980" s="19">
        <v>14</v>
      </c>
      <c r="M980" s="19">
        <v>20</v>
      </c>
      <c r="N980" s="19">
        <v>4</v>
      </c>
      <c r="O980" s="19">
        <v>27</v>
      </c>
      <c r="P980" s="19">
        <v>40</v>
      </c>
      <c r="Q980" s="23">
        <f t="shared" si="15"/>
        <v>292</v>
      </c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43.2" customHeight="1" x14ac:dyDescent="0.3">
      <c r="A981" s="19" t="s">
        <v>3106</v>
      </c>
      <c r="B981" s="19" t="s">
        <v>183</v>
      </c>
      <c r="C981" s="19" t="s">
        <v>1980</v>
      </c>
      <c r="D981" s="19" t="s">
        <v>101</v>
      </c>
      <c r="E981" s="19" t="s">
        <v>150</v>
      </c>
      <c r="F981" s="19" t="s">
        <v>95</v>
      </c>
      <c r="G981" s="19">
        <v>30</v>
      </c>
      <c r="H981" s="19">
        <v>3</v>
      </c>
      <c r="I981" s="21">
        <v>1</v>
      </c>
      <c r="J981" s="19">
        <v>10</v>
      </c>
      <c r="K981" s="22">
        <v>1</v>
      </c>
      <c r="L981" s="19">
        <v>1</v>
      </c>
      <c r="M981" s="19">
        <v>13</v>
      </c>
      <c r="N981" s="19">
        <v>1</v>
      </c>
      <c r="O981" s="19">
        <v>1</v>
      </c>
      <c r="P981" s="19">
        <v>10</v>
      </c>
      <c r="Q981" s="23">
        <f t="shared" si="15"/>
        <v>41</v>
      </c>
      <c r="R981" s="1"/>
      <c r="S981" s="1"/>
      <c r="T981" s="1"/>
      <c r="U981" s="1"/>
      <c r="V981" s="1"/>
      <c r="W981" s="1"/>
      <c r="X981" s="1"/>
      <c r="Y981" s="1"/>
      <c r="Z981" s="1"/>
    </row>
    <row r="982" spans="1:26" s="5" customFormat="1" ht="43.2" customHeight="1" x14ac:dyDescent="0.3">
      <c r="A982" s="19" t="s">
        <v>3107</v>
      </c>
      <c r="B982" s="20" t="s">
        <v>183</v>
      </c>
      <c r="C982" s="20" t="s">
        <v>1980</v>
      </c>
      <c r="D982" s="20" t="s">
        <v>101</v>
      </c>
      <c r="E982" s="20" t="s">
        <v>184</v>
      </c>
      <c r="F982" s="20" t="s">
        <v>95</v>
      </c>
      <c r="G982" s="20">
        <v>30</v>
      </c>
      <c r="H982" s="19">
        <v>1</v>
      </c>
      <c r="I982" s="21">
        <v>1</v>
      </c>
      <c r="J982" s="20">
        <v>1</v>
      </c>
      <c r="K982" s="22">
        <v>1</v>
      </c>
      <c r="L982" s="19">
        <v>1</v>
      </c>
      <c r="M982" s="19">
        <v>1</v>
      </c>
      <c r="N982" s="19">
        <v>1</v>
      </c>
      <c r="O982" s="20">
        <v>1</v>
      </c>
      <c r="P982" s="19">
        <v>15</v>
      </c>
      <c r="Q982" s="23">
        <f t="shared" si="15"/>
        <v>23</v>
      </c>
      <c r="R982" s="4"/>
      <c r="S982" s="4"/>
      <c r="T982" s="4"/>
      <c r="U982" s="4"/>
      <c r="V982" s="4"/>
      <c r="W982" s="4"/>
      <c r="X982" s="4"/>
      <c r="Y982" s="4"/>
      <c r="Z982" s="4"/>
    </row>
    <row r="983" spans="1:26" s="5" customFormat="1" ht="43.2" customHeight="1" x14ac:dyDescent="0.3">
      <c r="A983" s="19" t="s">
        <v>3108</v>
      </c>
      <c r="B983" s="19" t="s">
        <v>183</v>
      </c>
      <c r="C983" s="19" t="s">
        <v>1109</v>
      </c>
      <c r="D983" s="19" t="s">
        <v>93</v>
      </c>
      <c r="E983" s="19" t="s">
        <v>359</v>
      </c>
      <c r="F983" s="19" t="s">
        <v>95</v>
      </c>
      <c r="G983" s="19">
        <v>30</v>
      </c>
      <c r="H983" s="19">
        <v>109</v>
      </c>
      <c r="I983" s="21">
        <v>130</v>
      </c>
      <c r="J983" s="19">
        <v>307</v>
      </c>
      <c r="K983" s="22">
        <v>216</v>
      </c>
      <c r="L983" s="19">
        <v>391</v>
      </c>
      <c r="M983" s="19">
        <v>335</v>
      </c>
      <c r="N983" s="19">
        <v>700</v>
      </c>
      <c r="O983" s="19">
        <v>395</v>
      </c>
      <c r="P983" s="19">
        <v>410</v>
      </c>
      <c r="Q983" s="23">
        <f t="shared" si="15"/>
        <v>2993</v>
      </c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43.2" customHeight="1" x14ac:dyDescent="0.3">
      <c r="A984" s="19" t="s">
        <v>3109</v>
      </c>
      <c r="B984" s="19" t="s">
        <v>1706</v>
      </c>
      <c r="C984" s="19" t="s">
        <v>1705</v>
      </c>
      <c r="D984" s="19" t="s">
        <v>93</v>
      </c>
      <c r="E984" s="19" t="s">
        <v>117</v>
      </c>
      <c r="F984" s="19" t="s">
        <v>95</v>
      </c>
      <c r="G984" s="19">
        <v>30</v>
      </c>
      <c r="H984" s="20">
        <v>1</v>
      </c>
      <c r="I984" s="21">
        <v>5</v>
      </c>
      <c r="J984" s="20">
        <v>1</v>
      </c>
      <c r="K984" s="22">
        <v>1</v>
      </c>
      <c r="L984" s="19">
        <v>1</v>
      </c>
      <c r="M984" s="19">
        <v>1</v>
      </c>
      <c r="N984" s="19">
        <v>1</v>
      </c>
      <c r="O984" s="20">
        <v>1</v>
      </c>
      <c r="P984" s="20">
        <v>1</v>
      </c>
      <c r="Q984" s="23">
        <f t="shared" si="15"/>
        <v>13</v>
      </c>
      <c r="R984" s="1"/>
      <c r="S984" s="1"/>
      <c r="T984" s="1"/>
      <c r="U984" s="1"/>
      <c r="V984" s="1"/>
      <c r="W984" s="1"/>
      <c r="X984" s="1"/>
      <c r="Y984" s="1"/>
      <c r="Z984" s="1"/>
    </row>
    <row r="985" spans="1:26" s="5" customFormat="1" ht="43.2" customHeight="1" x14ac:dyDescent="0.3">
      <c r="A985" s="19" t="s">
        <v>3110</v>
      </c>
      <c r="B985" s="19" t="s">
        <v>1706</v>
      </c>
      <c r="C985" s="19" t="s">
        <v>1705</v>
      </c>
      <c r="D985" s="19" t="s">
        <v>93</v>
      </c>
      <c r="E985" s="19" t="s">
        <v>57</v>
      </c>
      <c r="F985" s="19" t="s">
        <v>95</v>
      </c>
      <c r="G985" s="19">
        <v>30</v>
      </c>
      <c r="H985" s="20">
        <v>1</v>
      </c>
      <c r="I985" s="21">
        <v>5</v>
      </c>
      <c r="J985" s="20">
        <v>13</v>
      </c>
      <c r="K985" s="22">
        <v>1</v>
      </c>
      <c r="L985" s="19">
        <v>1</v>
      </c>
      <c r="M985" s="19">
        <v>1</v>
      </c>
      <c r="N985" s="19">
        <v>15</v>
      </c>
      <c r="O985" s="20">
        <v>1</v>
      </c>
      <c r="P985" s="20">
        <v>5</v>
      </c>
      <c r="Q985" s="23">
        <f t="shared" si="15"/>
        <v>43</v>
      </c>
      <c r="R985" s="4"/>
      <c r="S985" s="4"/>
      <c r="T985" s="4"/>
      <c r="U985" s="4"/>
      <c r="V985" s="4"/>
      <c r="W985" s="4"/>
      <c r="X985" s="4"/>
      <c r="Y985" s="4"/>
      <c r="Z985" s="4"/>
    </row>
    <row r="986" spans="1:26" s="5" customFormat="1" ht="43.2" customHeight="1" x14ac:dyDescent="0.3">
      <c r="A986" s="19" t="s">
        <v>3111</v>
      </c>
      <c r="B986" s="19" t="s">
        <v>1706</v>
      </c>
      <c r="C986" s="19" t="s">
        <v>506</v>
      </c>
      <c r="D986" s="19" t="s">
        <v>93</v>
      </c>
      <c r="E986" s="19" t="s">
        <v>188</v>
      </c>
      <c r="F986" s="19" t="s">
        <v>95</v>
      </c>
      <c r="G986" s="19">
        <v>30</v>
      </c>
      <c r="H986" s="19">
        <v>1</v>
      </c>
      <c r="I986" s="21">
        <v>40</v>
      </c>
      <c r="J986" s="19">
        <v>1</v>
      </c>
      <c r="K986" s="22">
        <v>1</v>
      </c>
      <c r="L986" s="19">
        <v>1</v>
      </c>
      <c r="M986" s="19">
        <v>1</v>
      </c>
      <c r="N986" s="19">
        <v>1</v>
      </c>
      <c r="O986" s="19">
        <v>1</v>
      </c>
      <c r="P986" s="19">
        <v>5</v>
      </c>
      <c r="Q986" s="23">
        <f t="shared" si="15"/>
        <v>52</v>
      </c>
      <c r="R986" s="4"/>
      <c r="S986" s="4"/>
      <c r="T986" s="4"/>
      <c r="U986" s="4"/>
      <c r="V986" s="4"/>
      <c r="W986" s="4"/>
      <c r="X986" s="4"/>
      <c r="Y986" s="4"/>
      <c r="Z986" s="4"/>
    </row>
    <row r="987" spans="1:26" s="5" customFormat="1" ht="43.2" customHeight="1" x14ac:dyDescent="0.3">
      <c r="A987" s="19" t="s">
        <v>3112</v>
      </c>
      <c r="B987" s="20" t="s">
        <v>338</v>
      </c>
      <c r="C987" s="20" t="s">
        <v>3681</v>
      </c>
      <c r="D987" s="20" t="s">
        <v>101</v>
      </c>
      <c r="E987" s="20" t="s">
        <v>117</v>
      </c>
      <c r="F987" s="20" t="s">
        <v>95</v>
      </c>
      <c r="G987" s="20">
        <v>30</v>
      </c>
      <c r="H987" s="20">
        <v>285</v>
      </c>
      <c r="I987" s="21">
        <v>180</v>
      </c>
      <c r="J987" s="20">
        <v>240</v>
      </c>
      <c r="K987" s="25">
        <v>101</v>
      </c>
      <c r="L987" s="20">
        <v>168</v>
      </c>
      <c r="M987" s="19">
        <v>110</v>
      </c>
      <c r="N987" s="19">
        <v>90</v>
      </c>
      <c r="O987" s="20">
        <v>90</v>
      </c>
      <c r="P987" s="20">
        <v>145</v>
      </c>
      <c r="Q987" s="23">
        <f t="shared" si="15"/>
        <v>1409</v>
      </c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43.2" customHeight="1" x14ac:dyDescent="0.3">
      <c r="A988" s="19" t="s">
        <v>3113</v>
      </c>
      <c r="B988" s="20" t="s">
        <v>338</v>
      </c>
      <c r="C988" s="20" t="s">
        <v>2050</v>
      </c>
      <c r="D988" s="20" t="s">
        <v>101</v>
      </c>
      <c r="E988" s="20" t="s">
        <v>1403</v>
      </c>
      <c r="F988" s="20" t="s">
        <v>95</v>
      </c>
      <c r="G988" s="20">
        <v>30</v>
      </c>
      <c r="H988" s="19">
        <v>200</v>
      </c>
      <c r="I988" s="21">
        <v>75</v>
      </c>
      <c r="J988" s="20">
        <v>10</v>
      </c>
      <c r="K988" s="22">
        <v>84</v>
      </c>
      <c r="L988" s="19">
        <v>58</v>
      </c>
      <c r="M988" s="19">
        <v>50</v>
      </c>
      <c r="N988" s="19">
        <v>75</v>
      </c>
      <c r="O988" s="20">
        <v>1</v>
      </c>
      <c r="P988" s="19">
        <v>75</v>
      </c>
      <c r="Q988" s="23">
        <f t="shared" si="15"/>
        <v>628</v>
      </c>
      <c r="R988" s="1"/>
      <c r="S988" s="1"/>
      <c r="T988" s="1"/>
      <c r="U988" s="1"/>
      <c r="V988" s="1"/>
      <c r="W988" s="1"/>
      <c r="X988" s="1"/>
      <c r="Y988" s="1"/>
      <c r="Z988" s="1"/>
    </row>
    <row r="989" spans="1:26" s="5" customFormat="1" ht="43.2" customHeight="1" x14ac:dyDescent="0.3">
      <c r="A989" s="19" t="s">
        <v>3114</v>
      </c>
      <c r="B989" s="20" t="s">
        <v>338</v>
      </c>
      <c r="C989" s="20" t="s">
        <v>2050</v>
      </c>
      <c r="D989" s="20" t="s">
        <v>101</v>
      </c>
      <c r="E989" s="20" t="s">
        <v>57</v>
      </c>
      <c r="F989" s="20" t="s">
        <v>95</v>
      </c>
      <c r="G989" s="20">
        <v>30</v>
      </c>
      <c r="H989" s="19">
        <v>106</v>
      </c>
      <c r="I989" s="21">
        <v>135</v>
      </c>
      <c r="J989" s="20">
        <v>95</v>
      </c>
      <c r="K989" s="22">
        <v>71</v>
      </c>
      <c r="L989" s="19">
        <v>132</v>
      </c>
      <c r="M989" s="19">
        <v>45</v>
      </c>
      <c r="N989" s="19">
        <v>30</v>
      </c>
      <c r="O989" s="20">
        <v>55</v>
      </c>
      <c r="P989" s="19">
        <v>80</v>
      </c>
      <c r="Q989" s="23">
        <f t="shared" si="15"/>
        <v>749</v>
      </c>
      <c r="R989" s="4"/>
      <c r="S989" s="4"/>
      <c r="T989" s="4"/>
      <c r="U989" s="4"/>
      <c r="V989" s="4"/>
      <c r="W989" s="4"/>
      <c r="X989" s="4"/>
      <c r="Y989" s="4"/>
      <c r="Z989" s="4"/>
    </row>
    <row r="990" spans="1:26" s="5" customFormat="1" ht="43.2" customHeight="1" x14ac:dyDescent="0.3">
      <c r="A990" s="19" t="s">
        <v>3115</v>
      </c>
      <c r="B990" s="19" t="s">
        <v>1673</v>
      </c>
      <c r="C990" s="19" t="s">
        <v>1671</v>
      </c>
      <c r="D990" s="19" t="s">
        <v>5</v>
      </c>
      <c r="E990" s="19" t="s">
        <v>1672</v>
      </c>
      <c r="F990" s="19" t="s">
        <v>19</v>
      </c>
      <c r="G990" s="19">
        <v>1</v>
      </c>
      <c r="H990" s="20">
        <v>1</v>
      </c>
      <c r="I990" s="21">
        <v>1</v>
      </c>
      <c r="J990" s="20">
        <v>69</v>
      </c>
      <c r="K990" s="22">
        <v>1</v>
      </c>
      <c r="L990" s="19">
        <v>1</v>
      </c>
      <c r="M990" s="19">
        <v>1</v>
      </c>
      <c r="N990" s="19">
        <v>1</v>
      </c>
      <c r="O990" s="20">
        <v>1</v>
      </c>
      <c r="P990" s="20">
        <v>1</v>
      </c>
      <c r="Q990" s="23">
        <f t="shared" si="15"/>
        <v>77</v>
      </c>
      <c r="R990" s="4"/>
      <c r="S990" s="4"/>
      <c r="T990" s="4"/>
      <c r="U990" s="4"/>
      <c r="V990" s="4"/>
      <c r="W990" s="4"/>
      <c r="X990" s="4"/>
      <c r="Y990" s="4"/>
      <c r="Z990" s="4"/>
    </row>
    <row r="991" spans="1:26" s="5" customFormat="1" ht="43.2" customHeight="1" x14ac:dyDescent="0.3">
      <c r="A991" s="19" t="s">
        <v>3116</v>
      </c>
      <c r="B991" s="19" t="s">
        <v>134</v>
      </c>
      <c r="C991" s="19" t="s">
        <v>1677</v>
      </c>
      <c r="D991" s="19" t="s">
        <v>5</v>
      </c>
      <c r="E991" s="19" t="s">
        <v>1679</v>
      </c>
      <c r="F991" s="19" t="s">
        <v>1678</v>
      </c>
      <c r="G991" s="19">
        <v>1</v>
      </c>
      <c r="H991" s="20">
        <v>237</v>
      </c>
      <c r="I991" s="21">
        <v>1</v>
      </c>
      <c r="J991" s="20">
        <v>7</v>
      </c>
      <c r="K991" s="22">
        <v>1</v>
      </c>
      <c r="L991" s="19">
        <v>1</v>
      </c>
      <c r="M991" s="19">
        <v>10</v>
      </c>
      <c r="N991" s="19">
        <v>20</v>
      </c>
      <c r="O991" s="20">
        <v>6</v>
      </c>
      <c r="P991" s="20">
        <v>1</v>
      </c>
      <c r="Q991" s="23">
        <f t="shared" si="15"/>
        <v>284</v>
      </c>
      <c r="R991" s="4"/>
      <c r="S991" s="4"/>
      <c r="T991" s="4"/>
      <c r="U991" s="4"/>
      <c r="V991" s="4"/>
      <c r="W991" s="4"/>
      <c r="X991" s="4"/>
      <c r="Y991" s="4"/>
      <c r="Z991" s="4"/>
    </row>
    <row r="992" spans="1:26" s="5" customFormat="1" ht="43.2" customHeight="1" x14ac:dyDescent="0.3">
      <c r="A992" s="19" t="s">
        <v>3117</v>
      </c>
      <c r="B992" s="19" t="s">
        <v>134</v>
      </c>
      <c r="C992" s="19" t="s">
        <v>1677</v>
      </c>
      <c r="D992" s="19" t="s">
        <v>93</v>
      </c>
      <c r="E992" s="19" t="s">
        <v>94</v>
      </c>
      <c r="F992" s="19" t="s">
        <v>114</v>
      </c>
      <c r="G992" s="19">
        <v>60</v>
      </c>
      <c r="H992" s="19">
        <v>8</v>
      </c>
      <c r="I992" s="21">
        <v>1</v>
      </c>
      <c r="J992" s="19">
        <v>17</v>
      </c>
      <c r="K992" s="22">
        <v>1</v>
      </c>
      <c r="L992" s="19">
        <v>6</v>
      </c>
      <c r="M992" s="19">
        <v>5</v>
      </c>
      <c r="N992" s="19">
        <v>20</v>
      </c>
      <c r="O992" s="19">
        <v>2</v>
      </c>
      <c r="P992" s="19">
        <v>1</v>
      </c>
      <c r="Q992" s="23">
        <f t="shared" si="15"/>
        <v>61</v>
      </c>
      <c r="R992" s="4"/>
      <c r="S992" s="4"/>
      <c r="T992" s="4"/>
      <c r="U992" s="4"/>
      <c r="V992" s="4"/>
      <c r="W992" s="4"/>
      <c r="X992" s="4"/>
      <c r="Y992" s="4"/>
      <c r="Z992" s="4"/>
    </row>
    <row r="993" spans="1:26" s="5" customFormat="1" ht="43.2" customHeight="1" x14ac:dyDescent="0.3">
      <c r="A993" s="19" t="s">
        <v>3118</v>
      </c>
      <c r="B993" s="19" t="s">
        <v>134</v>
      </c>
      <c r="C993" s="19" t="s">
        <v>123</v>
      </c>
      <c r="D993" s="19" t="s">
        <v>5</v>
      </c>
      <c r="E993" s="19" t="s">
        <v>81</v>
      </c>
      <c r="F993" s="19" t="s">
        <v>33</v>
      </c>
      <c r="G993" s="19">
        <v>5</v>
      </c>
      <c r="H993" s="19">
        <v>1</v>
      </c>
      <c r="I993" s="21">
        <v>1</v>
      </c>
      <c r="J993" s="19">
        <v>1</v>
      </c>
      <c r="K993" s="22">
        <v>1</v>
      </c>
      <c r="L993" s="19">
        <v>17</v>
      </c>
      <c r="M993" s="19">
        <v>1</v>
      </c>
      <c r="N993" s="19">
        <v>1</v>
      </c>
      <c r="O993" s="19">
        <v>1</v>
      </c>
      <c r="P993" s="19">
        <v>1</v>
      </c>
      <c r="Q993" s="23">
        <f t="shared" si="15"/>
        <v>25</v>
      </c>
      <c r="R993" s="4"/>
      <c r="S993" s="4"/>
      <c r="T993" s="4"/>
      <c r="U993" s="4"/>
      <c r="V993" s="4"/>
      <c r="W993" s="4"/>
      <c r="X993" s="4"/>
      <c r="Y993" s="4"/>
      <c r="Z993" s="4"/>
    </row>
    <row r="994" spans="1:26" s="5" customFormat="1" ht="43.2" customHeight="1" x14ac:dyDescent="0.3">
      <c r="A994" s="19" t="s">
        <v>3119</v>
      </c>
      <c r="B994" s="19" t="s">
        <v>1725</v>
      </c>
      <c r="C994" s="19" t="s">
        <v>1724</v>
      </c>
      <c r="D994" s="19" t="s">
        <v>5</v>
      </c>
      <c r="E994" s="19" t="s">
        <v>304</v>
      </c>
      <c r="F994" s="19" t="s">
        <v>79</v>
      </c>
      <c r="G994" s="19">
        <v>5</v>
      </c>
      <c r="H994" s="19">
        <v>14</v>
      </c>
      <c r="I994" s="21">
        <v>20</v>
      </c>
      <c r="J994" s="19">
        <v>1</v>
      </c>
      <c r="K994" s="22">
        <v>15</v>
      </c>
      <c r="L994" s="19">
        <v>1</v>
      </c>
      <c r="M994" s="19">
        <v>1</v>
      </c>
      <c r="N994" s="19">
        <v>1</v>
      </c>
      <c r="O994" s="19">
        <v>1</v>
      </c>
      <c r="P994" s="19">
        <v>1</v>
      </c>
      <c r="Q994" s="23">
        <f t="shared" si="15"/>
        <v>55</v>
      </c>
      <c r="R994" s="4"/>
      <c r="S994" s="4"/>
      <c r="T994" s="4"/>
      <c r="U994" s="4"/>
      <c r="V994" s="4"/>
      <c r="W994" s="4"/>
      <c r="X994" s="4"/>
      <c r="Y994" s="4"/>
      <c r="Z994" s="4"/>
    </row>
    <row r="995" spans="1:26" s="5" customFormat="1" ht="43.2" customHeight="1" x14ac:dyDescent="0.3">
      <c r="A995" s="19" t="s">
        <v>3120</v>
      </c>
      <c r="B995" s="19" t="s">
        <v>1608</v>
      </c>
      <c r="C995" s="19" t="s">
        <v>1707</v>
      </c>
      <c r="D995" s="19" t="s">
        <v>866</v>
      </c>
      <c r="E995" s="19" t="s">
        <v>1708</v>
      </c>
      <c r="F995" s="19" t="s">
        <v>1709</v>
      </c>
      <c r="G995" s="19">
        <v>1</v>
      </c>
      <c r="H995" s="20">
        <v>1</v>
      </c>
      <c r="I995" s="21">
        <v>1</v>
      </c>
      <c r="J995" s="19">
        <v>1</v>
      </c>
      <c r="K995" s="22">
        <v>1</v>
      </c>
      <c r="L995" s="19">
        <v>1</v>
      </c>
      <c r="M995" s="19">
        <v>1</v>
      </c>
      <c r="N995" s="19">
        <v>1</v>
      </c>
      <c r="O995" s="19">
        <v>1</v>
      </c>
      <c r="P995" s="19">
        <v>1</v>
      </c>
      <c r="Q995" s="23">
        <f t="shared" si="15"/>
        <v>9</v>
      </c>
      <c r="R995" s="4"/>
      <c r="S995" s="4"/>
      <c r="T995" s="4"/>
      <c r="U995" s="4"/>
      <c r="V995" s="4"/>
      <c r="W995" s="4"/>
      <c r="X995" s="4"/>
      <c r="Y995" s="4"/>
      <c r="Z995" s="4"/>
    </row>
    <row r="996" spans="1:26" s="5" customFormat="1" ht="43.2" customHeight="1" x14ac:dyDescent="0.3">
      <c r="A996" s="19" t="s">
        <v>3121</v>
      </c>
      <c r="B996" s="20" t="s">
        <v>1608</v>
      </c>
      <c r="C996" s="20" t="s">
        <v>1931</v>
      </c>
      <c r="D996" s="20" t="s">
        <v>121</v>
      </c>
      <c r="E996" s="20" t="s">
        <v>1932</v>
      </c>
      <c r="F996" s="20" t="s">
        <v>1130</v>
      </c>
      <c r="G996" s="20">
        <v>1</v>
      </c>
      <c r="H996" s="19">
        <v>1</v>
      </c>
      <c r="I996" s="21">
        <v>1</v>
      </c>
      <c r="J996" s="20">
        <v>7</v>
      </c>
      <c r="K996" s="22">
        <v>1</v>
      </c>
      <c r="L996" s="19">
        <v>2</v>
      </c>
      <c r="M996" s="19">
        <v>1</v>
      </c>
      <c r="N996" s="19">
        <v>1</v>
      </c>
      <c r="O996" s="19">
        <v>1</v>
      </c>
      <c r="P996" s="19">
        <v>1</v>
      </c>
      <c r="Q996" s="23">
        <f t="shared" si="15"/>
        <v>16</v>
      </c>
      <c r="R996" s="4"/>
      <c r="S996" s="4"/>
      <c r="T996" s="4"/>
      <c r="U996" s="4"/>
      <c r="V996" s="4"/>
      <c r="W996" s="4"/>
      <c r="X996" s="4"/>
      <c r="Y996" s="4"/>
      <c r="Z996" s="4"/>
    </row>
    <row r="997" spans="1:26" s="5" customFormat="1" ht="43.2" customHeight="1" x14ac:dyDescent="0.3">
      <c r="A997" s="19" t="s">
        <v>3122</v>
      </c>
      <c r="B997" s="19" t="s">
        <v>1877</v>
      </c>
      <c r="C997" s="19" t="s">
        <v>1744</v>
      </c>
      <c r="D997" s="19" t="s">
        <v>156</v>
      </c>
      <c r="E997" s="19"/>
      <c r="F997" s="19" t="s">
        <v>197</v>
      </c>
      <c r="G997" s="19">
        <v>30</v>
      </c>
      <c r="H997" s="19">
        <v>10</v>
      </c>
      <c r="I997" s="21">
        <v>1</v>
      </c>
      <c r="J997" s="19">
        <v>1</v>
      </c>
      <c r="K997" s="22">
        <v>1</v>
      </c>
      <c r="L997" s="19">
        <v>6</v>
      </c>
      <c r="M997" s="19">
        <v>1</v>
      </c>
      <c r="N997" s="19">
        <v>1</v>
      </c>
      <c r="O997" s="19">
        <v>1</v>
      </c>
      <c r="P997" s="19">
        <v>7</v>
      </c>
      <c r="Q997" s="23">
        <f t="shared" si="15"/>
        <v>29</v>
      </c>
      <c r="R997" s="4"/>
      <c r="S997" s="4"/>
      <c r="T997" s="4"/>
      <c r="U997" s="4"/>
      <c r="V997" s="4"/>
      <c r="W997" s="4"/>
      <c r="X997" s="4"/>
      <c r="Y997" s="4"/>
      <c r="Z997" s="4"/>
    </row>
    <row r="998" spans="1:26" s="5" customFormat="1" ht="43.2" customHeight="1" x14ac:dyDescent="0.3">
      <c r="A998" s="19" t="s">
        <v>3123</v>
      </c>
      <c r="B998" s="19" t="s">
        <v>1104</v>
      </c>
      <c r="C998" s="19" t="s">
        <v>1103</v>
      </c>
      <c r="D998" s="19" t="s">
        <v>364</v>
      </c>
      <c r="E998" s="19" t="s">
        <v>305</v>
      </c>
      <c r="F998" s="19" t="s">
        <v>158</v>
      </c>
      <c r="G998" s="19">
        <v>50</v>
      </c>
      <c r="H998" s="20">
        <v>1</v>
      </c>
      <c r="I998" s="21">
        <v>1</v>
      </c>
      <c r="J998" s="20">
        <v>1</v>
      </c>
      <c r="K998" s="25">
        <v>1</v>
      </c>
      <c r="L998" s="19">
        <v>1</v>
      </c>
      <c r="M998" s="19">
        <v>1</v>
      </c>
      <c r="N998" s="19">
        <v>1</v>
      </c>
      <c r="O998" s="19">
        <v>1</v>
      </c>
      <c r="P998" s="20">
        <v>5</v>
      </c>
      <c r="Q998" s="23">
        <f t="shared" si="15"/>
        <v>13</v>
      </c>
      <c r="R998" s="4"/>
      <c r="S998" s="4"/>
      <c r="T998" s="4"/>
      <c r="U998" s="4"/>
      <c r="V998" s="4"/>
      <c r="W998" s="4"/>
      <c r="X998" s="4"/>
      <c r="Y998" s="4"/>
      <c r="Z998" s="4"/>
    </row>
    <row r="999" spans="1:26" s="5" customFormat="1" ht="43.2" customHeight="1" x14ac:dyDescent="0.3">
      <c r="A999" s="19" t="s">
        <v>3124</v>
      </c>
      <c r="B999" s="20" t="s">
        <v>508</v>
      </c>
      <c r="C999" s="20" t="s">
        <v>766</v>
      </c>
      <c r="D999" s="20" t="s">
        <v>156</v>
      </c>
      <c r="E999" s="20" t="s">
        <v>1981</v>
      </c>
      <c r="F999" s="20" t="s">
        <v>407</v>
      </c>
      <c r="G999" s="20">
        <v>100</v>
      </c>
      <c r="H999" s="20">
        <v>1</v>
      </c>
      <c r="I999" s="21">
        <v>1</v>
      </c>
      <c r="J999" s="20">
        <v>1</v>
      </c>
      <c r="K999" s="22">
        <v>1</v>
      </c>
      <c r="L999" s="19">
        <v>1</v>
      </c>
      <c r="M999" s="19">
        <v>1</v>
      </c>
      <c r="N999" s="19">
        <v>1</v>
      </c>
      <c r="O999" s="19">
        <v>1</v>
      </c>
      <c r="P999" s="20">
        <v>1</v>
      </c>
      <c r="Q999" s="23">
        <f t="shared" si="15"/>
        <v>9</v>
      </c>
      <c r="R999" s="4"/>
      <c r="S999" s="4"/>
      <c r="T999" s="4"/>
      <c r="U999" s="4"/>
      <c r="V999" s="4"/>
      <c r="W999" s="4"/>
      <c r="X999" s="4"/>
      <c r="Y999" s="4"/>
      <c r="Z999" s="4"/>
    </row>
    <row r="1000" spans="1:26" s="5" customFormat="1" ht="43.2" customHeight="1" x14ac:dyDescent="0.3">
      <c r="A1000" s="19" t="s">
        <v>3125</v>
      </c>
      <c r="B1000" s="19" t="s">
        <v>508</v>
      </c>
      <c r="C1000" s="19" t="s">
        <v>507</v>
      </c>
      <c r="D1000" s="19" t="s">
        <v>156</v>
      </c>
      <c r="E1000" s="19" t="s">
        <v>94</v>
      </c>
      <c r="F1000" s="19" t="s">
        <v>407</v>
      </c>
      <c r="G1000" s="19">
        <v>100</v>
      </c>
      <c r="H1000" s="20">
        <v>1</v>
      </c>
      <c r="I1000" s="21">
        <v>1</v>
      </c>
      <c r="J1000" s="20">
        <v>1</v>
      </c>
      <c r="K1000" s="22">
        <v>1</v>
      </c>
      <c r="L1000" s="19">
        <v>1</v>
      </c>
      <c r="M1000" s="19">
        <v>1</v>
      </c>
      <c r="N1000" s="19">
        <v>1</v>
      </c>
      <c r="O1000" s="19">
        <v>1</v>
      </c>
      <c r="P1000" s="20">
        <v>1</v>
      </c>
      <c r="Q1000" s="23">
        <f t="shared" si="15"/>
        <v>9</v>
      </c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43.2" customHeight="1" x14ac:dyDescent="0.3">
      <c r="A1001" s="19" t="s">
        <v>3126</v>
      </c>
      <c r="B1001" s="62" t="s">
        <v>3682</v>
      </c>
      <c r="C1001" s="20" t="s">
        <v>3683</v>
      </c>
      <c r="D1001" s="20" t="s">
        <v>156</v>
      </c>
      <c r="E1001" s="20" t="s">
        <v>185</v>
      </c>
      <c r="F1001" s="20" t="s">
        <v>407</v>
      </c>
      <c r="G1001" s="20">
        <v>100</v>
      </c>
      <c r="H1001" s="20">
        <v>1</v>
      </c>
      <c r="I1001" s="21">
        <v>1</v>
      </c>
      <c r="J1001" s="20">
        <v>1</v>
      </c>
      <c r="K1001" s="22">
        <v>1</v>
      </c>
      <c r="L1001" s="19">
        <v>1</v>
      </c>
      <c r="M1001" s="19">
        <v>1</v>
      </c>
      <c r="N1001" s="19">
        <v>1</v>
      </c>
      <c r="O1001" s="19">
        <v>1</v>
      </c>
      <c r="P1001" s="20">
        <v>1</v>
      </c>
      <c r="Q1001" s="23">
        <f t="shared" si="15"/>
        <v>9</v>
      </c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43.2" customHeight="1" x14ac:dyDescent="0.3">
      <c r="A1002" s="19" t="s">
        <v>3127</v>
      </c>
      <c r="B1002" s="19" t="s">
        <v>1612</v>
      </c>
      <c r="C1002" s="19" t="s">
        <v>1611</v>
      </c>
      <c r="D1002" s="19" t="s">
        <v>93</v>
      </c>
      <c r="E1002" s="19" t="s">
        <v>184</v>
      </c>
      <c r="F1002" s="19" t="s">
        <v>170</v>
      </c>
      <c r="G1002" s="19">
        <v>28</v>
      </c>
      <c r="H1002" s="20">
        <v>76</v>
      </c>
      <c r="I1002" s="21">
        <v>1</v>
      </c>
      <c r="J1002" s="20">
        <v>4</v>
      </c>
      <c r="K1002" s="25">
        <v>5</v>
      </c>
      <c r="L1002" s="20">
        <v>17</v>
      </c>
      <c r="M1002" s="19">
        <v>40</v>
      </c>
      <c r="N1002" s="19">
        <v>1</v>
      </c>
      <c r="O1002" s="19">
        <v>1</v>
      </c>
      <c r="P1002" s="20">
        <v>85</v>
      </c>
      <c r="Q1002" s="23">
        <f t="shared" si="15"/>
        <v>230</v>
      </c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s="5" customFormat="1" ht="43.2" customHeight="1" x14ac:dyDescent="0.3">
      <c r="A1003" s="19" t="s">
        <v>3128</v>
      </c>
      <c r="B1003" s="19" t="s">
        <v>510</v>
      </c>
      <c r="C1003" s="19" t="s">
        <v>509</v>
      </c>
      <c r="D1003" s="19" t="s">
        <v>65</v>
      </c>
      <c r="E1003" s="19" t="s">
        <v>511</v>
      </c>
      <c r="F1003" s="19" t="s">
        <v>20</v>
      </c>
      <c r="G1003" s="19">
        <v>1</v>
      </c>
      <c r="H1003" s="19">
        <v>1</v>
      </c>
      <c r="I1003" s="21">
        <v>1</v>
      </c>
      <c r="J1003" s="19">
        <v>1</v>
      </c>
      <c r="K1003" s="22">
        <v>1</v>
      </c>
      <c r="L1003" s="19">
        <v>1</v>
      </c>
      <c r="M1003" s="19">
        <v>1</v>
      </c>
      <c r="N1003" s="19">
        <v>1</v>
      </c>
      <c r="O1003" s="19">
        <v>1</v>
      </c>
      <c r="P1003" s="19">
        <v>24</v>
      </c>
      <c r="Q1003" s="23">
        <f t="shared" si="15"/>
        <v>32</v>
      </c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43.2" customHeight="1" x14ac:dyDescent="0.3">
      <c r="A1004" s="19" t="s">
        <v>3129</v>
      </c>
      <c r="B1004" s="19" t="s">
        <v>510</v>
      </c>
      <c r="C1004" s="19" t="s">
        <v>509</v>
      </c>
      <c r="D1004" s="19" t="s">
        <v>93</v>
      </c>
      <c r="E1004" s="19" t="s">
        <v>304</v>
      </c>
      <c r="F1004" s="19" t="s">
        <v>114</v>
      </c>
      <c r="G1004" s="19">
        <v>60</v>
      </c>
      <c r="H1004" s="19">
        <v>6</v>
      </c>
      <c r="I1004" s="21">
        <v>12</v>
      </c>
      <c r="J1004" s="19">
        <v>13</v>
      </c>
      <c r="K1004" s="22">
        <v>36</v>
      </c>
      <c r="L1004" s="19">
        <v>7</v>
      </c>
      <c r="M1004" s="19">
        <v>1</v>
      </c>
      <c r="N1004" s="19">
        <v>1</v>
      </c>
      <c r="O1004" s="19">
        <v>1</v>
      </c>
      <c r="P1004" s="19">
        <v>5</v>
      </c>
      <c r="Q1004" s="23">
        <f t="shared" si="15"/>
        <v>82</v>
      </c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43.2" customHeight="1" x14ac:dyDescent="0.3">
      <c r="A1005" s="19" t="s">
        <v>3130</v>
      </c>
      <c r="B1005" s="19" t="s">
        <v>510</v>
      </c>
      <c r="C1005" s="19" t="s">
        <v>509</v>
      </c>
      <c r="D1005" s="19" t="s">
        <v>93</v>
      </c>
      <c r="E1005" s="19" t="s">
        <v>289</v>
      </c>
      <c r="F1005" s="19" t="s">
        <v>114</v>
      </c>
      <c r="G1005" s="19">
        <v>60</v>
      </c>
      <c r="H1005" s="19">
        <v>6</v>
      </c>
      <c r="I1005" s="21">
        <v>1</v>
      </c>
      <c r="J1005" s="19">
        <v>1</v>
      </c>
      <c r="K1005" s="22">
        <v>1</v>
      </c>
      <c r="L1005" s="19">
        <v>6</v>
      </c>
      <c r="M1005" s="19">
        <v>1</v>
      </c>
      <c r="N1005" s="19">
        <v>1</v>
      </c>
      <c r="O1005" s="19">
        <v>1</v>
      </c>
      <c r="P1005" s="19">
        <v>1</v>
      </c>
      <c r="Q1005" s="23">
        <f t="shared" si="15"/>
        <v>19</v>
      </c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43.2" customHeight="1" x14ac:dyDescent="0.3">
      <c r="A1006" s="19" t="s">
        <v>3131</v>
      </c>
      <c r="B1006" s="19" t="s">
        <v>510</v>
      </c>
      <c r="C1006" s="19" t="s">
        <v>509</v>
      </c>
      <c r="D1006" s="19" t="s">
        <v>93</v>
      </c>
      <c r="E1006" s="19" t="s">
        <v>305</v>
      </c>
      <c r="F1006" s="19" t="s">
        <v>114</v>
      </c>
      <c r="G1006" s="19">
        <v>60</v>
      </c>
      <c r="H1006" s="19">
        <v>1</v>
      </c>
      <c r="I1006" s="21">
        <v>1</v>
      </c>
      <c r="J1006" s="19">
        <v>1</v>
      </c>
      <c r="K1006" s="22">
        <v>1</v>
      </c>
      <c r="L1006" s="19">
        <v>1</v>
      </c>
      <c r="M1006" s="19">
        <v>1</v>
      </c>
      <c r="N1006" s="19">
        <v>1</v>
      </c>
      <c r="O1006" s="19">
        <v>1</v>
      </c>
      <c r="P1006" s="19">
        <v>1</v>
      </c>
      <c r="Q1006" s="23">
        <f t="shared" si="15"/>
        <v>9</v>
      </c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s="5" customFormat="1" ht="43.2" customHeight="1" x14ac:dyDescent="0.3">
      <c r="A1007" s="19" t="s">
        <v>3132</v>
      </c>
      <c r="B1007" s="19" t="s">
        <v>510</v>
      </c>
      <c r="C1007" s="19" t="s">
        <v>509</v>
      </c>
      <c r="D1007" s="19" t="s">
        <v>93</v>
      </c>
      <c r="E1007" s="19" t="s">
        <v>737</v>
      </c>
      <c r="F1007" s="19" t="s">
        <v>114</v>
      </c>
      <c r="G1007" s="19">
        <v>60</v>
      </c>
      <c r="H1007" s="19">
        <v>4</v>
      </c>
      <c r="I1007" s="21">
        <v>1</v>
      </c>
      <c r="J1007" s="19">
        <v>1</v>
      </c>
      <c r="K1007" s="22">
        <v>8</v>
      </c>
      <c r="L1007" s="19">
        <v>1</v>
      </c>
      <c r="M1007" s="19">
        <v>1</v>
      </c>
      <c r="N1007" s="19">
        <v>30</v>
      </c>
      <c r="O1007" s="19">
        <v>1</v>
      </c>
      <c r="P1007" s="19">
        <v>10</v>
      </c>
      <c r="Q1007" s="23">
        <f t="shared" si="15"/>
        <v>57</v>
      </c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s="5" customFormat="1" ht="43.2" customHeight="1" x14ac:dyDescent="0.3">
      <c r="A1008" s="19" t="s">
        <v>3133</v>
      </c>
      <c r="B1008" s="19" t="s">
        <v>513</v>
      </c>
      <c r="C1008" s="19" t="s">
        <v>512</v>
      </c>
      <c r="D1008" s="19" t="s">
        <v>93</v>
      </c>
      <c r="E1008" s="19" t="s">
        <v>57</v>
      </c>
      <c r="F1008" s="19" t="s">
        <v>95</v>
      </c>
      <c r="G1008" s="19">
        <v>30</v>
      </c>
      <c r="H1008" s="19">
        <v>16</v>
      </c>
      <c r="I1008" s="21">
        <v>2</v>
      </c>
      <c r="J1008" s="19">
        <v>1</v>
      </c>
      <c r="K1008" s="22">
        <v>1</v>
      </c>
      <c r="L1008" s="19">
        <v>4</v>
      </c>
      <c r="M1008" s="19">
        <v>1</v>
      </c>
      <c r="N1008" s="19">
        <v>1</v>
      </c>
      <c r="O1008" s="19">
        <v>1</v>
      </c>
      <c r="P1008" s="19">
        <v>1</v>
      </c>
      <c r="Q1008" s="23">
        <f t="shared" si="15"/>
        <v>28</v>
      </c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s="5" customFormat="1" ht="43.2" customHeight="1" x14ac:dyDescent="0.3">
      <c r="A1009" s="19" t="s">
        <v>3134</v>
      </c>
      <c r="B1009" s="19" t="s">
        <v>513</v>
      </c>
      <c r="C1009" s="19" t="s">
        <v>512</v>
      </c>
      <c r="D1009" s="19" t="s">
        <v>93</v>
      </c>
      <c r="E1009" s="19" t="s">
        <v>188</v>
      </c>
      <c r="F1009" s="19" t="s">
        <v>393</v>
      </c>
      <c r="G1009" s="19">
        <v>100</v>
      </c>
      <c r="H1009" s="19">
        <v>16</v>
      </c>
      <c r="I1009" s="21">
        <v>14</v>
      </c>
      <c r="J1009" s="19">
        <v>1</v>
      </c>
      <c r="K1009" s="22">
        <v>22</v>
      </c>
      <c r="L1009" s="19">
        <v>27</v>
      </c>
      <c r="M1009" s="19">
        <v>10</v>
      </c>
      <c r="N1009" s="19">
        <v>10</v>
      </c>
      <c r="O1009" s="19">
        <v>21</v>
      </c>
      <c r="P1009" s="19">
        <v>30</v>
      </c>
      <c r="Q1009" s="23">
        <f t="shared" si="15"/>
        <v>151</v>
      </c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s="5" customFormat="1" ht="43.2" customHeight="1" x14ac:dyDescent="0.3">
      <c r="A1010" s="19" t="s">
        <v>3135</v>
      </c>
      <c r="B1010" s="19" t="s">
        <v>513</v>
      </c>
      <c r="C1010" s="19" t="s">
        <v>512</v>
      </c>
      <c r="D1010" s="19" t="s">
        <v>93</v>
      </c>
      <c r="E1010" s="19" t="s">
        <v>109</v>
      </c>
      <c r="F1010" s="19" t="s">
        <v>393</v>
      </c>
      <c r="G1010" s="19">
        <v>100</v>
      </c>
      <c r="H1010" s="19">
        <v>13</v>
      </c>
      <c r="I1010" s="21">
        <v>5</v>
      </c>
      <c r="J1010" s="19">
        <v>4</v>
      </c>
      <c r="K1010" s="22">
        <v>44</v>
      </c>
      <c r="L1010" s="19">
        <v>9</v>
      </c>
      <c r="M1010" s="19">
        <v>15</v>
      </c>
      <c r="N1010" s="19">
        <v>10</v>
      </c>
      <c r="O1010" s="19">
        <v>25</v>
      </c>
      <c r="P1010" s="19">
        <v>16</v>
      </c>
      <c r="Q1010" s="23">
        <f t="shared" si="15"/>
        <v>141</v>
      </c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s="5" customFormat="1" ht="43.2" customHeight="1" x14ac:dyDescent="0.3">
      <c r="A1011" s="19" t="s">
        <v>3136</v>
      </c>
      <c r="B1011" s="19" t="s">
        <v>458</v>
      </c>
      <c r="C1011" s="19" t="s">
        <v>1634</v>
      </c>
      <c r="D1011" s="19" t="s">
        <v>156</v>
      </c>
      <c r="E1011" s="19" t="s">
        <v>231</v>
      </c>
      <c r="F1011" s="19" t="s">
        <v>426</v>
      </c>
      <c r="G1011" s="19">
        <v>28</v>
      </c>
      <c r="H1011" s="20">
        <v>2</v>
      </c>
      <c r="I1011" s="21">
        <v>1</v>
      </c>
      <c r="J1011" s="20">
        <v>1</v>
      </c>
      <c r="K1011" s="25">
        <v>14</v>
      </c>
      <c r="L1011" s="19">
        <v>1</v>
      </c>
      <c r="M1011" s="19">
        <v>1</v>
      </c>
      <c r="N1011" s="19">
        <v>1</v>
      </c>
      <c r="O1011" s="20">
        <v>1</v>
      </c>
      <c r="P1011" s="20">
        <v>1</v>
      </c>
      <c r="Q1011" s="23">
        <f t="shared" si="15"/>
        <v>23</v>
      </c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s="5" customFormat="1" ht="43.2" customHeight="1" x14ac:dyDescent="0.3">
      <c r="A1012" s="19" t="s">
        <v>3137</v>
      </c>
      <c r="B1012" s="19" t="s">
        <v>458</v>
      </c>
      <c r="C1012" s="19" t="s">
        <v>459</v>
      </c>
      <c r="D1012" s="19" t="s">
        <v>156</v>
      </c>
      <c r="E1012" s="19" t="s">
        <v>305</v>
      </c>
      <c r="F1012" s="19" t="s">
        <v>457</v>
      </c>
      <c r="G1012" s="19">
        <v>56</v>
      </c>
      <c r="H1012" s="19">
        <v>8</v>
      </c>
      <c r="I1012" s="21">
        <v>1</v>
      </c>
      <c r="J1012" s="19">
        <v>1</v>
      </c>
      <c r="K1012" s="22">
        <v>17</v>
      </c>
      <c r="L1012" s="19">
        <v>2</v>
      </c>
      <c r="M1012" s="19">
        <v>2</v>
      </c>
      <c r="N1012" s="19">
        <v>1</v>
      </c>
      <c r="O1012" s="19">
        <v>1</v>
      </c>
      <c r="P1012" s="19">
        <v>2</v>
      </c>
      <c r="Q1012" s="23">
        <f t="shared" si="15"/>
        <v>35</v>
      </c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43.2" customHeight="1" x14ac:dyDescent="0.3">
      <c r="A1013" s="19" t="s">
        <v>3138</v>
      </c>
      <c r="B1013" s="19" t="s">
        <v>458</v>
      </c>
      <c r="C1013" s="19" t="s">
        <v>1112</v>
      </c>
      <c r="D1013" s="19" t="s">
        <v>515</v>
      </c>
      <c r="E1013" s="19" t="s">
        <v>1111</v>
      </c>
      <c r="F1013" s="19" t="s">
        <v>1110</v>
      </c>
      <c r="G1013" s="19">
        <v>30</v>
      </c>
      <c r="H1013" s="19">
        <v>8</v>
      </c>
      <c r="I1013" s="21">
        <v>1</v>
      </c>
      <c r="J1013" s="19">
        <v>1</v>
      </c>
      <c r="K1013" s="22">
        <v>9</v>
      </c>
      <c r="L1013" s="19">
        <v>8</v>
      </c>
      <c r="M1013" s="19">
        <v>6</v>
      </c>
      <c r="N1013" s="19">
        <v>1</v>
      </c>
      <c r="O1013" s="19">
        <v>1</v>
      </c>
      <c r="P1013" s="19">
        <v>1</v>
      </c>
      <c r="Q1013" s="23">
        <f t="shared" si="15"/>
        <v>36</v>
      </c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s="5" customFormat="1" ht="43.2" customHeight="1" x14ac:dyDescent="0.3">
      <c r="A1014" s="19" t="s">
        <v>3139</v>
      </c>
      <c r="B1014" s="31" t="s">
        <v>3684</v>
      </c>
      <c r="C1014" s="20" t="s">
        <v>3685</v>
      </c>
      <c r="D1014" s="20" t="s">
        <v>5</v>
      </c>
      <c r="E1014" s="20" t="s">
        <v>81</v>
      </c>
      <c r="F1014" s="20" t="s">
        <v>11</v>
      </c>
      <c r="G1014" s="20">
        <v>10</v>
      </c>
      <c r="H1014" s="31">
        <v>1</v>
      </c>
      <c r="I1014" s="21">
        <v>1</v>
      </c>
      <c r="J1014" s="20">
        <v>1</v>
      </c>
      <c r="K1014" s="25">
        <v>30</v>
      </c>
      <c r="L1014" s="20">
        <v>27</v>
      </c>
      <c r="M1014" s="19">
        <v>6</v>
      </c>
      <c r="N1014" s="19">
        <v>1</v>
      </c>
      <c r="O1014" s="20">
        <v>1</v>
      </c>
      <c r="P1014" s="20">
        <v>1</v>
      </c>
      <c r="Q1014" s="23">
        <f t="shared" si="15"/>
        <v>69</v>
      </c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s="5" customFormat="1" ht="43.2" customHeight="1" x14ac:dyDescent="0.3">
      <c r="A1015" s="19" t="s">
        <v>3140</v>
      </c>
      <c r="B1015" s="20" t="s">
        <v>2036</v>
      </c>
      <c r="C1015" s="20" t="s">
        <v>2037</v>
      </c>
      <c r="D1015" s="20" t="s">
        <v>101</v>
      </c>
      <c r="E1015" s="20" t="s">
        <v>412</v>
      </c>
      <c r="F1015" s="20" t="s">
        <v>170</v>
      </c>
      <c r="G1015" s="20">
        <v>28</v>
      </c>
      <c r="H1015" s="20">
        <v>1</v>
      </c>
      <c r="I1015" s="21">
        <v>1</v>
      </c>
      <c r="J1015" s="20">
        <v>1</v>
      </c>
      <c r="K1015" s="22">
        <v>1</v>
      </c>
      <c r="L1015" s="19">
        <v>1</v>
      </c>
      <c r="M1015" s="19">
        <v>1</v>
      </c>
      <c r="N1015" s="19">
        <v>1</v>
      </c>
      <c r="O1015" s="20">
        <v>44</v>
      </c>
      <c r="P1015" s="20">
        <v>1</v>
      </c>
      <c r="Q1015" s="23">
        <f t="shared" si="15"/>
        <v>52</v>
      </c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s="5" customFormat="1" ht="43.2" customHeight="1" x14ac:dyDescent="0.3">
      <c r="A1016" s="19" t="s">
        <v>3141</v>
      </c>
      <c r="B1016" s="20" t="s">
        <v>2036</v>
      </c>
      <c r="C1016" s="20" t="s">
        <v>2113</v>
      </c>
      <c r="D1016" s="20" t="s">
        <v>101</v>
      </c>
      <c r="E1016" s="20">
        <v>4.0000000000000001E-3</v>
      </c>
      <c r="F1016" s="20" t="s">
        <v>2114</v>
      </c>
      <c r="G1016" s="20">
        <v>28</v>
      </c>
      <c r="H1016" s="20">
        <v>2</v>
      </c>
      <c r="I1016" s="21">
        <v>45</v>
      </c>
      <c r="J1016" s="20">
        <v>9</v>
      </c>
      <c r="K1016" s="22">
        <v>1</v>
      </c>
      <c r="L1016" s="20">
        <v>6</v>
      </c>
      <c r="M1016" s="19">
        <v>1</v>
      </c>
      <c r="N1016" s="19">
        <v>1</v>
      </c>
      <c r="O1016" s="20">
        <v>14</v>
      </c>
      <c r="P1016" s="20">
        <v>1</v>
      </c>
      <c r="Q1016" s="23">
        <f t="shared" si="15"/>
        <v>80</v>
      </c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43.2" customHeight="1" x14ac:dyDescent="0.3">
      <c r="A1017" s="19" t="s">
        <v>3142</v>
      </c>
      <c r="B1017" s="19" t="s">
        <v>560</v>
      </c>
      <c r="C1017" s="19" t="s">
        <v>557</v>
      </c>
      <c r="D1017" s="19" t="s">
        <v>5</v>
      </c>
      <c r="E1017" s="19" t="s">
        <v>561</v>
      </c>
      <c r="F1017" s="19" t="s">
        <v>33</v>
      </c>
      <c r="G1017" s="19">
        <v>5</v>
      </c>
      <c r="H1017" s="19">
        <v>14</v>
      </c>
      <c r="I1017" s="21">
        <v>17</v>
      </c>
      <c r="J1017" s="19">
        <v>1</v>
      </c>
      <c r="K1017" s="22">
        <v>1</v>
      </c>
      <c r="L1017" s="19">
        <v>1</v>
      </c>
      <c r="M1017" s="19">
        <v>1</v>
      </c>
      <c r="N1017" s="19">
        <v>1</v>
      </c>
      <c r="O1017" s="19">
        <v>1</v>
      </c>
      <c r="P1017" s="19">
        <v>1</v>
      </c>
      <c r="Q1017" s="23">
        <f t="shared" si="15"/>
        <v>38</v>
      </c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s="5" customFormat="1" ht="43.2" customHeight="1" x14ac:dyDescent="0.3">
      <c r="A1018" s="19" t="s">
        <v>3143</v>
      </c>
      <c r="B1018" s="19" t="s">
        <v>560</v>
      </c>
      <c r="C1018" s="19" t="s">
        <v>557</v>
      </c>
      <c r="D1018" s="19" t="s">
        <v>5</v>
      </c>
      <c r="E1018" s="19" t="s">
        <v>23</v>
      </c>
      <c r="F1018" s="19" t="s">
        <v>33</v>
      </c>
      <c r="G1018" s="19">
        <v>5</v>
      </c>
      <c r="H1018" s="19">
        <v>1</v>
      </c>
      <c r="I1018" s="21">
        <v>4</v>
      </c>
      <c r="J1018" s="19">
        <v>1</v>
      </c>
      <c r="K1018" s="22">
        <v>1</v>
      </c>
      <c r="L1018" s="19">
        <v>1</v>
      </c>
      <c r="M1018" s="19">
        <v>1</v>
      </c>
      <c r="N1018" s="19">
        <v>1</v>
      </c>
      <c r="O1018" s="19">
        <v>1</v>
      </c>
      <c r="P1018" s="19">
        <v>1</v>
      </c>
      <c r="Q1018" s="23">
        <f t="shared" si="15"/>
        <v>12</v>
      </c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43.2" customHeight="1" x14ac:dyDescent="0.3">
      <c r="A1019" s="19" t="s">
        <v>3144</v>
      </c>
      <c r="B1019" s="19" t="s">
        <v>560</v>
      </c>
      <c r="C1019" s="19" t="s">
        <v>557</v>
      </c>
      <c r="D1019" s="19" t="s">
        <v>5</v>
      </c>
      <c r="E1019" s="19" t="s">
        <v>841</v>
      </c>
      <c r="F1019" s="19" t="s">
        <v>33</v>
      </c>
      <c r="G1019" s="19">
        <v>5</v>
      </c>
      <c r="H1019" s="20">
        <v>1</v>
      </c>
      <c r="I1019" s="21">
        <v>1</v>
      </c>
      <c r="J1019" s="20">
        <v>1</v>
      </c>
      <c r="K1019" s="22">
        <v>1</v>
      </c>
      <c r="L1019" s="19">
        <v>1</v>
      </c>
      <c r="M1019" s="19">
        <v>1</v>
      </c>
      <c r="N1019" s="19">
        <v>1</v>
      </c>
      <c r="O1019" s="20">
        <v>1</v>
      </c>
      <c r="P1019" s="20">
        <v>1</v>
      </c>
      <c r="Q1019" s="23">
        <f t="shared" si="15"/>
        <v>9</v>
      </c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s="5" customFormat="1" ht="43.2" customHeight="1" x14ac:dyDescent="0.3">
      <c r="A1020" s="19" t="s">
        <v>3145</v>
      </c>
      <c r="B1020" s="19" t="s">
        <v>565</v>
      </c>
      <c r="C1020" s="19" t="s">
        <v>564</v>
      </c>
      <c r="D1020" s="19" t="s">
        <v>93</v>
      </c>
      <c r="E1020" s="19" t="s">
        <v>117</v>
      </c>
      <c r="F1020" s="19" t="s">
        <v>170</v>
      </c>
      <c r="G1020" s="19">
        <v>28</v>
      </c>
      <c r="H1020" s="19">
        <v>4</v>
      </c>
      <c r="I1020" s="21">
        <v>20</v>
      </c>
      <c r="J1020" s="19">
        <v>1</v>
      </c>
      <c r="K1020" s="22">
        <v>1</v>
      </c>
      <c r="L1020" s="19">
        <v>12</v>
      </c>
      <c r="M1020" s="19">
        <v>3</v>
      </c>
      <c r="N1020" s="19">
        <v>5</v>
      </c>
      <c r="O1020" s="19">
        <v>6</v>
      </c>
      <c r="P1020" s="19">
        <v>5</v>
      </c>
      <c r="Q1020" s="23">
        <f t="shared" si="15"/>
        <v>57</v>
      </c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43.2" customHeight="1" x14ac:dyDescent="0.3">
      <c r="A1021" s="19" t="s">
        <v>3146</v>
      </c>
      <c r="B1021" s="19" t="s">
        <v>565</v>
      </c>
      <c r="C1021" s="19" t="s">
        <v>564</v>
      </c>
      <c r="D1021" s="19" t="s">
        <v>93</v>
      </c>
      <c r="E1021" s="19" t="s">
        <v>57</v>
      </c>
      <c r="F1021" s="19" t="s">
        <v>170</v>
      </c>
      <c r="G1021" s="19">
        <v>28</v>
      </c>
      <c r="H1021" s="19">
        <v>21</v>
      </c>
      <c r="I1021" s="21">
        <v>10</v>
      </c>
      <c r="J1021" s="19">
        <v>1</v>
      </c>
      <c r="K1021" s="22">
        <v>12</v>
      </c>
      <c r="L1021" s="19">
        <v>33</v>
      </c>
      <c r="M1021" s="19">
        <v>1</v>
      </c>
      <c r="N1021" s="19">
        <v>20</v>
      </c>
      <c r="O1021" s="19">
        <v>1</v>
      </c>
      <c r="P1021" s="19">
        <v>95</v>
      </c>
      <c r="Q1021" s="23">
        <f t="shared" si="15"/>
        <v>194</v>
      </c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43.2" customHeight="1" x14ac:dyDescent="0.3">
      <c r="A1022" s="19" t="s">
        <v>3147</v>
      </c>
      <c r="B1022" s="19" t="s">
        <v>565</v>
      </c>
      <c r="C1022" s="19" t="s">
        <v>1113</v>
      </c>
      <c r="D1022" s="19" t="s">
        <v>93</v>
      </c>
      <c r="E1022" s="19" t="s">
        <v>188</v>
      </c>
      <c r="F1022" s="19" t="s">
        <v>170</v>
      </c>
      <c r="G1022" s="19">
        <v>28</v>
      </c>
      <c r="H1022" s="19">
        <v>23</v>
      </c>
      <c r="I1022" s="21">
        <v>50</v>
      </c>
      <c r="J1022" s="19">
        <v>3</v>
      </c>
      <c r="K1022" s="22">
        <v>15</v>
      </c>
      <c r="L1022" s="19">
        <v>27</v>
      </c>
      <c r="M1022" s="19">
        <v>10</v>
      </c>
      <c r="N1022" s="19">
        <v>6</v>
      </c>
      <c r="O1022" s="19">
        <v>2</v>
      </c>
      <c r="P1022" s="19">
        <v>6</v>
      </c>
      <c r="Q1022" s="23">
        <f t="shared" si="15"/>
        <v>142</v>
      </c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s="5" customFormat="1" ht="43.2" customHeight="1" x14ac:dyDescent="0.3">
      <c r="A1023" s="19" t="s">
        <v>3148</v>
      </c>
      <c r="B1023" s="19" t="s">
        <v>565</v>
      </c>
      <c r="C1023" s="19" t="s">
        <v>564</v>
      </c>
      <c r="D1023" s="19" t="s">
        <v>93</v>
      </c>
      <c r="E1023" s="19" t="s">
        <v>141</v>
      </c>
      <c r="F1023" s="19" t="s">
        <v>170</v>
      </c>
      <c r="G1023" s="19">
        <v>28</v>
      </c>
      <c r="H1023" s="19">
        <v>14</v>
      </c>
      <c r="I1023" s="21">
        <v>50</v>
      </c>
      <c r="J1023" s="19">
        <v>4</v>
      </c>
      <c r="K1023" s="22">
        <v>4</v>
      </c>
      <c r="L1023" s="19">
        <v>17</v>
      </c>
      <c r="M1023" s="19">
        <v>3</v>
      </c>
      <c r="N1023" s="19">
        <v>11</v>
      </c>
      <c r="O1023" s="19">
        <v>3</v>
      </c>
      <c r="P1023" s="19">
        <v>53</v>
      </c>
      <c r="Q1023" s="23">
        <f t="shared" si="15"/>
        <v>159</v>
      </c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43.2" customHeight="1" x14ac:dyDescent="0.3">
      <c r="A1024" s="19" t="s">
        <v>3149</v>
      </c>
      <c r="B1024" s="19" t="s">
        <v>341</v>
      </c>
      <c r="C1024" s="19" t="s">
        <v>340</v>
      </c>
      <c r="D1024" s="19" t="s">
        <v>101</v>
      </c>
      <c r="E1024" s="19" t="s">
        <v>94</v>
      </c>
      <c r="F1024" s="19" t="s">
        <v>143</v>
      </c>
      <c r="G1024" s="19">
        <v>10</v>
      </c>
      <c r="H1024" s="19">
        <v>1</v>
      </c>
      <c r="I1024" s="21">
        <v>5</v>
      </c>
      <c r="J1024" s="19">
        <v>1</v>
      </c>
      <c r="K1024" s="22">
        <v>1</v>
      </c>
      <c r="L1024" s="19">
        <v>1</v>
      </c>
      <c r="M1024" s="19">
        <v>1</v>
      </c>
      <c r="N1024" s="19">
        <v>1</v>
      </c>
      <c r="O1024" s="19">
        <v>1</v>
      </c>
      <c r="P1024" s="19">
        <v>1</v>
      </c>
      <c r="Q1024" s="23">
        <f t="shared" si="15"/>
        <v>13</v>
      </c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43.2" customHeight="1" x14ac:dyDescent="0.3">
      <c r="A1025" s="19" t="s">
        <v>3150</v>
      </c>
      <c r="B1025" s="19" t="s">
        <v>1848</v>
      </c>
      <c r="C1025" s="19" t="s">
        <v>1114</v>
      </c>
      <c r="D1025" s="19" t="s">
        <v>156</v>
      </c>
      <c r="E1025" s="19"/>
      <c r="F1025" s="19" t="s">
        <v>1344</v>
      </c>
      <c r="G1025" s="19">
        <v>50</v>
      </c>
      <c r="H1025" s="19">
        <v>325</v>
      </c>
      <c r="I1025" s="21">
        <v>100</v>
      </c>
      <c r="J1025" s="19">
        <v>1</v>
      </c>
      <c r="K1025" s="22">
        <v>26</v>
      </c>
      <c r="L1025" s="19">
        <v>110</v>
      </c>
      <c r="M1025" s="19">
        <v>1</v>
      </c>
      <c r="N1025" s="19">
        <v>3</v>
      </c>
      <c r="O1025" s="19">
        <v>1</v>
      </c>
      <c r="P1025" s="19">
        <v>2</v>
      </c>
      <c r="Q1025" s="23">
        <f t="shared" si="15"/>
        <v>569</v>
      </c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s="5" customFormat="1" ht="43.2" customHeight="1" x14ac:dyDescent="0.3">
      <c r="A1026" s="19" t="s">
        <v>3151</v>
      </c>
      <c r="B1026" s="19" t="s">
        <v>1848</v>
      </c>
      <c r="C1026" s="19" t="s">
        <v>1636</v>
      </c>
      <c r="D1026" s="19" t="s">
        <v>156</v>
      </c>
      <c r="E1026" s="19"/>
      <c r="F1026" s="19" t="s">
        <v>157</v>
      </c>
      <c r="G1026" s="19">
        <v>20</v>
      </c>
      <c r="H1026" s="19">
        <v>1</v>
      </c>
      <c r="I1026" s="21">
        <v>10</v>
      </c>
      <c r="J1026" s="19">
        <v>1</v>
      </c>
      <c r="K1026" s="22">
        <v>1</v>
      </c>
      <c r="L1026" s="19">
        <v>1</v>
      </c>
      <c r="M1026" s="19">
        <v>1</v>
      </c>
      <c r="N1026" s="19">
        <v>1</v>
      </c>
      <c r="O1026" s="19">
        <v>1</v>
      </c>
      <c r="P1026" s="19">
        <v>1</v>
      </c>
      <c r="Q1026" s="23">
        <f t="shared" si="15"/>
        <v>18</v>
      </c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43.2" customHeight="1" x14ac:dyDescent="0.3">
      <c r="A1027" s="19" t="s">
        <v>3152</v>
      </c>
      <c r="B1027" s="19" t="s">
        <v>1848</v>
      </c>
      <c r="C1027" s="19" t="s">
        <v>1114</v>
      </c>
      <c r="D1027" s="19" t="s">
        <v>343</v>
      </c>
      <c r="E1027" s="19"/>
      <c r="F1027" s="19" t="s">
        <v>1115</v>
      </c>
      <c r="G1027" s="19">
        <v>10</v>
      </c>
      <c r="H1027" s="19">
        <v>230</v>
      </c>
      <c r="I1027" s="21">
        <v>3</v>
      </c>
      <c r="J1027" s="19">
        <v>1</v>
      </c>
      <c r="K1027" s="22">
        <v>1</v>
      </c>
      <c r="L1027" s="19">
        <v>5</v>
      </c>
      <c r="M1027" s="19">
        <v>1</v>
      </c>
      <c r="N1027" s="19">
        <v>1</v>
      </c>
      <c r="O1027" s="19">
        <v>1</v>
      </c>
      <c r="P1027" s="19">
        <v>1</v>
      </c>
      <c r="Q1027" s="23">
        <f t="shared" si="15"/>
        <v>244</v>
      </c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s="5" customFormat="1" ht="43.2" customHeight="1" x14ac:dyDescent="0.3">
      <c r="A1028" s="19" t="s">
        <v>3153</v>
      </c>
      <c r="B1028" s="19" t="s">
        <v>1116</v>
      </c>
      <c r="C1028" s="19" t="s">
        <v>1359</v>
      </c>
      <c r="D1028" s="19" t="s">
        <v>66</v>
      </c>
      <c r="E1028" s="19" t="s">
        <v>748</v>
      </c>
      <c r="F1028" s="19" t="s">
        <v>1332</v>
      </c>
      <c r="G1028" s="19">
        <v>200</v>
      </c>
      <c r="H1028" s="19">
        <v>8</v>
      </c>
      <c r="I1028" s="21">
        <v>80</v>
      </c>
      <c r="J1028" s="19">
        <v>33</v>
      </c>
      <c r="K1028" s="22">
        <v>21</v>
      </c>
      <c r="L1028" s="19">
        <v>10</v>
      </c>
      <c r="M1028" s="19">
        <v>4</v>
      </c>
      <c r="N1028" s="19">
        <v>17</v>
      </c>
      <c r="O1028" s="19">
        <v>7</v>
      </c>
      <c r="P1028" s="19">
        <v>21</v>
      </c>
      <c r="Q1028" s="23">
        <f t="shared" si="15"/>
        <v>201</v>
      </c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s="5" customFormat="1" ht="43.2" customHeight="1" x14ac:dyDescent="0.3">
      <c r="A1029" s="19" t="s">
        <v>3154</v>
      </c>
      <c r="B1029" s="19" t="s">
        <v>1116</v>
      </c>
      <c r="C1029" s="19" t="s">
        <v>1359</v>
      </c>
      <c r="D1029" s="19" t="s">
        <v>65</v>
      </c>
      <c r="E1029" s="19" t="s">
        <v>1360</v>
      </c>
      <c r="F1029" s="19" t="s">
        <v>25</v>
      </c>
      <c r="G1029" s="19">
        <v>20</v>
      </c>
      <c r="H1029" s="19">
        <v>1</v>
      </c>
      <c r="I1029" s="21">
        <v>200</v>
      </c>
      <c r="J1029" s="19">
        <v>15</v>
      </c>
      <c r="K1029" s="22">
        <v>8</v>
      </c>
      <c r="L1029" s="19">
        <v>31</v>
      </c>
      <c r="M1029" s="19">
        <v>17</v>
      </c>
      <c r="N1029" s="19">
        <v>1</v>
      </c>
      <c r="O1029" s="19">
        <v>1</v>
      </c>
      <c r="P1029" s="19">
        <v>15</v>
      </c>
      <c r="Q1029" s="23">
        <f t="shared" si="15"/>
        <v>289</v>
      </c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s="5" customFormat="1" ht="43.2" customHeight="1" x14ac:dyDescent="0.3">
      <c r="A1030" s="19" t="s">
        <v>3155</v>
      </c>
      <c r="B1030" s="19" t="s">
        <v>1116</v>
      </c>
      <c r="C1030" s="19" t="s">
        <v>1116</v>
      </c>
      <c r="D1030" s="19" t="s">
        <v>101</v>
      </c>
      <c r="E1030" s="19" t="s">
        <v>737</v>
      </c>
      <c r="F1030" s="19" t="s">
        <v>1117</v>
      </c>
      <c r="G1030" s="19">
        <v>25</v>
      </c>
      <c r="H1030" s="19">
        <v>3</v>
      </c>
      <c r="I1030" s="21">
        <v>1</v>
      </c>
      <c r="J1030" s="19">
        <v>1</v>
      </c>
      <c r="K1030" s="22">
        <v>1</v>
      </c>
      <c r="L1030" s="19">
        <v>1</v>
      </c>
      <c r="M1030" s="19">
        <v>1</v>
      </c>
      <c r="N1030" s="19">
        <v>1</v>
      </c>
      <c r="O1030" s="19">
        <v>1</v>
      </c>
      <c r="P1030" s="19">
        <v>1</v>
      </c>
      <c r="Q1030" s="23">
        <f t="shared" si="15"/>
        <v>11</v>
      </c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s="5" customFormat="1" ht="43.2" customHeight="1" x14ac:dyDescent="0.3">
      <c r="A1031" s="19" t="s">
        <v>3156</v>
      </c>
      <c r="B1031" s="19" t="s">
        <v>1116</v>
      </c>
      <c r="C1031" s="19" t="s">
        <v>1116</v>
      </c>
      <c r="D1031" s="19" t="s">
        <v>5</v>
      </c>
      <c r="E1031" s="19" t="s">
        <v>782</v>
      </c>
      <c r="F1031" s="19" t="s">
        <v>59</v>
      </c>
      <c r="G1031" s="19">
        <v>10</v>
      </c>
      <c r="H1031" s="19">
        <v>10</v>
      </c>
      <c r="I1031" s="21">
        <v>1</v>
      </c>
      <c r="J1031" s="19">
        <v>13</v>
      </c>
      <c r="K1031" s="22">
        <v>2</v>
      </c>
      <c r="L1031" s="19">
        <v>1</v>
      </c>
      <c r="M1031" s="19">
        <v>6</v>
      </c>
      <c r="N1031" s="19">
        <v>5</v>
      </c>
      <c r="O1031" s="19">
        <v>11</v>
      </c>
      <c r="P1031" s="19">
        <v>15</v>
      </c>
      <c r="Q1031" s="23">
        <f t="shared" ref="Q1031:Q1094" si="16">SUM(H1031:P1031)</f>
        <v>64</v>
      </c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s="5" customFormat="1" ht="43.2" customHeight="1" x14ac:dyDescent="0.3">
      <c r="A1032" s="19" t="s">
        <v>3157</v>
      </c>
      <c r="B1032" s="19" t="s">
        <v>476</v>
      </c>
      <c r="C1032" s="19" t="s">
        <v>475</v>
      </c>
      <c r="D1032" s="19" t="s">
        <v>65</v>
      </c>
      <c r="E1032" s="19" t="s">
        <v>477</v>
      </c>
      <c r="F1032" s="19" t="s">
        <v>21</v>
      </c>
      <c r="G1032" s="19">
        <v>1</v>
      </c>
      <c r="H1032" s="19">
        <v>1</v>
      </c>
      <c r="I1032" s="21">
        <v>40</v>
      </c>
      <c r="J1032" s="19">
        <v>13</v>
      </c>
      <c r="K1032" s="22">
        <v>1</v>
      </c>
      <c r="L1032" s="19">
        <v>1</v>
      </c>
      <c r="M1032" s="19">
        <v>1</v>
      </c>
      <c r="N1032" s="19">
        <v>20</v>
      </c>
      <c r="O1032" s="19">
        <v>1</v>
      </c>
      <c r="P1032" s="19">
        <v>1</v>
      </c>
      <c r="Q1032" s="23">
        <f t="shared" si="16"/>
        <v>79</v>
      </c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s="5" customFormat="1" ht="43.2" customHeight="1" x14ac:dyDescent="0.3">
      <c r="A1033" s="19" t="s">
        <v>3158</v>
      </c>
      <c r="B1033" s="19" t="s">
        <v>476</v>
      </c>
      <c r="C1033" s="19" t="s">
        <v>475</v>
      </c>
      <c r="D1033" s="19" t="s">
        <v>65</v>
      </c>
      <c r="E1033" s="19" t="s">
        <v>478</v>
      </c>
      <c r="F1033" s="19" t="s">
        <v>21</v>
      </c>
      <c r="G1033" s="19">
        <v>1</v>
      </c>
      <c r="H1033" s="20">
        <v>1</v>
      </c>
      <c r="I1033" s="21">
        <v>50</v>
      </c>
      <c r="J1033" s="20">
        <v>7</v>
      </c>
      <c r="K1033" s="22">
        <v>1</v>
      </c>
      <c r="L1033" s="19">
        <v>1</v>
      </c>
      <c r="M1033" s="19">
        <v>1</v>
      </c>
      <c r="N1033" s="19">
        <v>20</v>
      </c>
      <c r="O1033" s="19">
        <v>1</v>
      </c>
      <c r="P1033" s="20">
        <v>1</v>
      </c>
      <c r="Q1033" s="23">
        <f t="shared" si="16"/>
        <v>83</v>
      </c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s="5" customFormat="1" ht="43.2" customHeight="1" x14ac:dyDescent="0.3">
      <c r="A1034" s="19" t="s">
        <v>3159</v>
      </c>
      <c r="B1034" s="20" t="s">
        <v>3686</v>
      </c>
      <c r="C1034" s="20" t="s">
        <v>3687</v>
      </c>
      <c r="D1034" s="20" t="s">
        <v>3688</v>
      </c>
      <c r="E1034" s="20" t="s">
        <v>3689</v>
      </c>
      <c r="F1034" s="20" t="s">
        <v>532</v>
      </c>
      <c r="G1034" s="20">
        <v>1</v>
      </c>
      <c r="H1034" s="20">
        <v>1</v>
      </c>
      <c r="I1034" s="21">
        <v>1</v>
      </c>
      <c r="J1034" s="20">
        <v>1</v>
      </c>
      <c r="K1034" s="22">
        <v>1</v>
      </c>
      <c r="L1034" s="19">
        <v>1</v>
      </c>
      <c r="M1034" s="19">
        <v>1</v>
      </c>
      <c r="N1034" s="19">
        <v>1</v>
      </c>
      <c r="O1034" s="19">
        <v>1</v>
      </c>
      <c r="P1034" s="20">
        <v>5</v>
      </c>
      <c r="Q1034" s="23">
        <f t="shared" si="16"/>
        <v>13</v>
      </c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43.2" customHeight="1" x14ac:dyDescent="0.3">
      <c r="A1035" s="19" t="s">
        <v>3160</v>
      </c>
      <c r="B1035" s="19" t="s">
        <v>1011</v>
      </c>
      <c r="C1035" s="19" t="s">
        <v>1003</v>
      </c>
      <c r="D1035" s="19" t="s">
        <v>121</v>
      </c>
      <c r="E1035" s="19" t="s">
        <v>810</v>
      </c>
      <c r="F1035" s="19" t="s">
        <v>68</v>
      </c>
      <c r="G1035" s="19">
        <v>1</v>
      </c>
      <c r="H1035" s="19">
        <v>1</v>
      </c>
      <c r="I1035" s="21">
        <v>1</v>
      </c>
      <c r="J1035" s="19">
        <v>1</v>
      </c>
      <c r="K1035" s="22">
        <v>1</v>
      </c>
      <c r="L1035" s="19">
        <v>1</v>
      </c>
      <c r="M1035" s="19">
        <v>1</v>
      </c>
      <c r="N1035" s="19">
        <v>1</v>
      </c>
      <c r="O1035" s="19">
        <v>1</v>
      </c>
      <c r="P1035" s="19">
        <v>1</v>
      </c>
      <c r="Q1035" s="23">
        <f t="shared" si="16"/>
        <v>9</v>
      </c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43.2" customHeight="1" x14ac:dyDescent="0.3">
      <c r="A1036" s="19" t="s">
        <v>3161</v>
      </c>
      <c r="B1036" s="19" t="s">
        <v>1637</v>
      </c>
      <c r="C1036" s="19" t="s">
        <v>1769</v>
      </c>
      <c r="D1036" s="19" t="s">
        <v>156</v>
      </c>
      <c r="E1036" s="19" t="s">
        <v>907</v>
      </c>
      <c r="F1036" s="19" t="s">
        <v>679</v>
      </c>
      <c r="G1036" s="19">
        <v>60</v>
      </c>
      <c r="H1036" s="20">
        <v>4</v>
      </c>
      <c r="I1036" s="21">
        <v>1</v>
      </c>
      <c r="J1036" s="20">
        <v>1</v>
      </c>
      <c r="K1036" s="25">
        <v>3</v>
      </c>
      <c r="L1036" s="19">
        <v>1</v>
      </c>
      <c r="M1036" s="19">
        <v>2</v>
      </c>
      <c r="N1036" s="19">
        <v>1</v>
      </c>
      <c r="O1036" s="20">
        <v>1</v>
      </c>
      <c r="P1036" s="20">
        <v>1</v>
      </c>
      <c r="Q1036" s="23">
        <f t="shared" si="16"/>
        <v>15</v>
      </c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43.2" customHeight="1" x14ac:dyDescent="0.3">
      <c r="A1037" s="19" t="s">
        <v>3162</v>
      </c>
      <c r="B1037" s="19" t="s">
        <v>1689</v>
      </c>
      <c r="C1037" s="19" t="s">
        <v>1684</v>
      </c>
      <c r="D1037" s="19" t="s">
        <v>101</v>
      </c>
      <c r="E1037" s="19" t="s">
        <v>117</v>
      </c>
      <c r="F1037" s="19" t="s">
        <v>114</v>
      </c>
      <c r="G1037" s="19">
        <v>60</v>
      </c>
      <c r="H1037" s="20">
        <v>3</v>
      </c>
      <c r="I1037" s="21">
        <v>1</v>
      </c>
      <c r="J1037" s="20">
        <v>1</v>
      </c>
      <c r="K1037" s="22">
        <v>1</v>
      </c>
      <c r="L1037" s="19">
        <v>1</v>
      </c>
      <c r="M1037" s="19">
        <v>1</v>
      </c>
      <c r="N1037" s="19">
        <v>1</v>
      </c>
      <c r="O1037" s="20">
        <v>1</v>
      </c>
      <c r="P1037" s="20">
        <v>1</v>
      </c>
      <c r="Q1037" s="23">
        <f t="shared" si="16"/>
        <v>11</v>
      </c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s="5" customFormat="1" ht="43.2" customHeight="1" x14ac:dyDescent="0.3">
      <c r="A1038" s="19" t="s">
        <v>3163</v>
      </c>
      <c r="B1038" s="19" t="s">
        <v>567</v>
      </c>
      <c r="C1038" s="19" t="s">
        <v>566</v>
      </c>
      <c r="D1038" s="19" t="s">
        <v>93</v>
      </c>
      <c r="E1038" s="19" t="s">
        <v>150</v>
      </c>
      <c r="F1038" s="19" t="s">
        <v>95</v>
      </c>
      <c r="G1038" s="19">
        <v>30</v>
      </c>
      <c r="H1038" s="19">
        <v>66</v>
      </c>
      <c r="I1038" s="21">
        <v>170</v>
      </c>
      <c r="J1038" s="19">
        <v>14</v>
      </c>
      <c r="K1038" s="22">
        <v>23</v>
      </c>
      <c r="L1038" s="19">
        <v>75</v>
      </c>
      <c r="M1038" s="19">
        <v>65</v>
      </c>
      <c r="N1038" s="19">
        <v>90</v>
      </c>
      <c r="O1038" s="19">
        <v>12</v>
      </c>
      <c r="P1038" s="19">
        <v>32</v>
      </c>
      <c r="Q1038" s="23">
        <f t="shared" si="16"/>
        <v>547</v>
      </c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s="5" customFormat="1" ht="43.2" customHeight="1" x14ac:dyDescent="0.3">
      <c r="A1039" s="19" t="s">
        <v>3164</v>
      </c>
      <c r="B1039" s="19" t="s">
        <v>567</v>
      </c>
      <c r="C1039" s="19" t="s">
        <v>1361</v>
      </c>
      <c r="D1039" s="19" t="s">
        <v>93</v>
      </c>
      <c r="E1039" s="19" t="s">
        <v>97</v>
      </c>
      <c r="F1039" s="19" t="s">
        <v>170</v>
      </c>
      <c r="G1039" s="19">
        <v>28</v>
      </c>
      <c r="H1039" s="19">
        <v>4</v>
      </c>
      <c r="I1039" s="21">
        <v>1</v>
      </c>
      <c r="J1039" s="19">
        <v>1</v>
      </c>
      <c r="K1039" s="22">
        <v>4</v>
      </c>
      <c r="L1039" s="19">
        <v>1</v>
      </c>
      <c r="M1039" s="19">
        <v>10</v>
      </c>
      <c r="N1039" s="19">
        <v>1</v>
      </c>
      <c r="O1039" s="19">
        <v>1</v>
      </c>
      <c r="P1039" s="19">
        <v>16</v>
      </c>
      <c r="Q1039" s="23">
        <f t="shared" si="16"/>
        <v>39</v>
      </c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43.2" customHeight="1" x14ac:dyDescent="0.3">
      <c r="A1040" s="19" t="s">
        <v>3165</v>
      </c>
      <c r="B1040" s="20" t="s">
        <v>2088</v>
      </c>
      <c r="C1040" s="20" t="s">
        <v>2089</v>
      </c>
      <c r="D1040" s="20" t="s">
        <v>274</v>
      </c>
      <c r="E1040" s="20" t="s">
        <v>342</v>
      </c>
      <c r="F1040" s="20" t="s">
        <v>2090</v>
      </c>
      <c r="G1040" s="20">
        <v>180</v>
      </c>
      <c r="H1040" s="20">
        <v>30</v>
      </c>
      <c r="I1040" s="21">
        <v>1</v>
      </c>
      <c r="J1040" s="20">
        <v>1</v>
      </c>
      <c r="K1040" s="22">
        <v>1</v>
      </c>
      <c r="L1040" s="19">
        <v>1</v>
      </c>
      <c r="M1040" s="19">
        <v>1</v>
      </c>
      <c r="N1040" s="19">
        <v>1</v>
      </c>
      <c r="O1040" s="20">
        <v>1</v>
      </c>
      <c r="P1040" s="20">
        <v>1</v>
      </c>
      <c r="Q1040" s="23">
        <f t="shared" si="16"/>
        <v>38</v>
      </c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s="5" customFormat="1" ht="43.2" customHeight="1" x14ac:dyDescent="0.3">
      <c r="A1041" s="19" t="s">
        <v>3166</v>
      </c>
      <c r="B1041" s="19" t="s">
        <v>445</v>
      </c>
      <c r="C1041" s="19" t="s">
        <v>446</v>
      </c>
      <c r="D1041" s="19" t="s">
        <v>65</v>
      </c>
      <c r="E1041" s="19" t="s">
        <v>447</v>
      </c>
      <c r="F1041" s="19" t="s">
        <v>21</v>
      </c>
      <c r="G1041" s="19">
        <v>1</v>
      </c>
      <c r="H1041" s="19">
        <v>24</v>
      </c>
      <c r="I1041" s="21">
        <v>100</v>
      </c>
      <c r="J1041" s="19">
        <v>7</v>
      </c>
      <c r="K1041" s="22">
        <v>19</v>
      </c>
      <c r="L1041" s="19">
        <v>55</v>
      </c>
      <c r="M1041" s="19">
        <v>3</v>
      </c>
      <c r="N1041" s="19">
        <v>10</v>
      </c>
      <c r="O1041" s="19">
        <v>1</v>
      </c>
      <c r="P1041" s="19">
        <v>65</v>
      </c>
      <c r="Q1041" s="23">
        <f t="shared" si="16"/>
        <v>284</v>
      </c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s="5" customFormat="1" ht="43.2" customHeight="1" x14ac:dyDescent="0.3">
      <c r="A1042" s="19" t="s">
        <v>3167</v>
      </c>
      <c r="B1042" s="19" t="s">
        <v>568</v>
      </c>
      <c r="C1042" s="19" t="s">
        <v>568</v>
      </c>
      <c r="D1042" s="19" t="s">
        <v>93</v>
      </c>
      <c r="E1042" s="19" t="s">
        <v>97</v>
      </c>
      <c r="F1042" s="19" t="s">
        <v>967</v>
      </c>
      <c r="G1042" s="19">
        <v>4</v>
      </c>
      <c r="H1042" s="19">
        <v>1</v>
      </c>
      <c r="I1042" s="21">
        <v>1</v>
      </c>
      <c r="J1042" s="19">
        <v>1</v>
      </c>
      <c r="K1042" s="22">
        <v>1</v>
      </c>
      <c r="L1042" s="19">
        <v>1</v>
      </c>
      <c r="M1042" s="19">
        <v>1</v>
      </c>
      <c r="N1042" s="19">
        <v>1</v>
      </c>
      <c r="O1042" s="19">
        <v>1</v>
      </c>
      <c r="P1042" s="19">
        <v>6</v>
      </c>
      <c r="Q1042" s="23">
        <f t="shared" si="16"/>
        <v>14</v>
      </c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s="5" customFormat="1" ht="43.2" customHeight="1" x14ac:dyDescent="0.3">
      <c r="A1043" s="19" t="s">
        <v>3168</v>
      </c>
      <c r="B1043" s="19" t="s">
        <v>1371</v>
      </c>
      <c r="C1043" s="19" t="s">
        <v>1604</v>
      </c>
      <c r="D1043" s="19" t="s">
        <v>364</v>
      </c>
      <c r="E1043" s="19" t="s">
        <v>94</v>
      </c>
      <c r="F1043" s="19" t="s">
        <v>1117</v>
      </c>
      <c r="G1043" s="19">
        <v>25</v>
      </c>
      <c r="H1043" s="20">
        <v>1</v>
      </c>
      <c r="I1043" s="21">
        <v>1</v>
      </c>
      <c r="J1043" s="20">
        <v>1</v>
      </c>
      <c r="K1043" s="22">
        <v>1</v>
      </c>
      <c r="L1043" s="19">
        <v>1</v>
      </c>
      <c r="M1043" s="19">
        <v>1</v>
      </c>
      <c r="N1043" s="19">
        <v>8</v>
      </c>
      <c r="O1043" s="20">
        <v>1</v>
      </c>
      <c r="P1043" s="20">
        <v>1</v>
      </c>
      <c r="Q1043" s="23">
        <f t="shared" si="16"/>
        <v>16</v>
      </c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43.2" customHeight="1" x14ac:dyDescent="0.3">
      <c r="A1044" s="19" t="s">
        <v>3169</v>
      </c>
      <c r="B1044" s="19" t="s">
        <v>1371</v>
      </c>
      <c r="C1044" s="19" t="s">
        <v>1370</v>
      </c>
      <c r="D1044" s="19" t="s">
        <v>156</v>
      </c>
      <c r="E1044" s="19" t="s">
        <v>1006</v>
      </c>
      <c r="F1044" s="19" t="s">
        <v>197</v>
      </c>
      <c r="G1044" s="19">
        <v>30</v>
      </c>
      <c r="H1044" s="19">
        <v>1</v>
      </c>
      <c r="I1044" s="21">
        <v>1</v>
      </c>
      <c r="J1044" s="19">
        <v>1</v>
      </c>
      <c r="K1044" s="22">
        <v>1</v>
      </c>
      <c r="L1044" s="19">
        <v>1</v>
      </c>
      <c r="M1044" s="19">
        <v>1</v>
      </c>
      <c r="N1044" s="19">
        <v>1</v>
      </c>
      <c r="O1044" s="19">
        <v>27</v>
      </c>
      <c r="P1044" s="19">
        <v>1</v>
      </c>
      <c r="Q1044" s="23">
        <f t="shared" si="16"/>
        <v>35</v>
      </c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43.2" customHeight="1" x14ac:dyDescent="0.3">
      <c r="A1045" s="19" t="s">
        <v>3170</v>
      </c>
      <c r="B1045" s="19" t="s">
        <v>963</v>
      </c>
      <c r="C1045" s="19" t="s">
        <v>962</v>
      </c>
      <c r="D1045" s="19" t="s">
        <v>470</v>
      </c>
      <c r="E1045" s="19" t="s">
        <v>834</v>
      </c>
      <c r="F1045" s="19"/>
      <c r="G1045" s="19"/>
      <c r="H1045" s="19">
        <v>3</v>
      </c>
      <c r="I1045" s="21">
        <v>1</v>
      </c>
      <c r="J1045" s="19">
        <v>1</v>
      </c>
      <c r="K1045" s="22">
        <v>1</v>
      </c>
      <c r="L1045" s="19">
        <v>1</v>
      </c>
      <c r="M1045" s="19">
        <v>1</v>
      </c>
      <c r="N1045" s="19">
        <v>0.5</v>
      </c>
      <c r="O1045" s="19">
        <v>1</v>
      </c>
      <c r="P1045" s="19">
        <v>5</v>
      </c>
      <c r="Q1045" s="23">
        <f t="shared" si="16"/>
        <v>14.5</v>
      </c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s="5" customFormat="1" ht="43.2" customHeight="1" x14ac:dyDescent="0.3">
      <c r="A1046" s="19" t="s">
        <v>3171</v>
      </c>
      <c r="B1046" s="19" t="s">
        <v>963</v>
      </c>
      <c r="C1046" s="19" t="s">
        <v>969</v>
      </c>
      <c r="D1046" s="19" t="s">
        <v>424</v>
      </c>
      <c r="E1046" s="19" t="s">
        <v>970</v>
      </c>
      <c r="F1046" s="19" t="s">
        <v>971</v>
      </c>
      <c r="G1046" s="19">
        <v>50</v>
      </c>
      <c r="H1046" s="19">
        <v>1</v>
      </c>
      <c r="I1046" s="21">
        <v>15</v>
      </c>
      <c r="J1046" s="19">
        <v>1</v>
      </c>
      <c r="K1046" s="22">
        <v>1</v>
      </c>
      <c r="L1046" s="19">
        <v>6</v>
      </c>
      <c r="M1046" s="19">
        <v>1</v>
      </c>
      <c r="N1046" s="19">
        <v>1</v>
      </c>
      <c r="O1046" s="19">
        <v>1</v>
      </c>
      <c r="P1046" s="19">
        <v>1</v>
      </c>
      <c r="Q1046" s="23">
        <f t="shared" si="16"/>
        <v>28</v>
      </c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s="5" customFormat="1" ht="43.2" customHeight="1" x14ac:dyDescent="0.3">
      <c r="A1047" s="19" t="s">
        <v>3172</v>
      </c>
      <c r="B1047" s="19" t="s">
        <v>1368</v>
      </c>
      <c r="C1047" s="19" t="s">
        <v>1366</v>
      </c>
      <c r="D1047" s="19" t="s">
        <v>67</v>
      </c>
      <c r="E1047" s="19" t="s">
        <v>1367</v>
      </c>
      <c r="F1047" s="19" t="s">
        <v>2101</v>
      </c>
      <c r="G1047" s="19">
        <v>1</v>
      </c>
      <c r="H1047" s="20">
        <v>65</v>
      </c>
      <c r="I1047" s="21">
        <v>16</v>
      </c>
      <c r="J1047" s="20">
        <v>34</v>
      </c>
      <c r="K1047" s="25">
        <v>11</v>
      </c>
      <c r="L1047" s="20">
        <v>18</v>
      </c>
      <c r="M1047" s="19">
        <v>50</v>
      </c>
      <c r="N1047" s="19">
        <v>40</v>
      </c>
      <c r="O1047" s="20">
        <v>13</v>
      </c>
      <c r="P1047" s="20">
        <v>120</v>
      </c>
      <c r="Q1047" s="23">
        <f t="shared" si="16"/>
        <v>367</v>
      </c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s="5" customFormat="1" ht="43.2" customHeight="1" x14ac:dyDescent="0.3">
      <c r="A1048" s="19" t="s">
        <v>3173</v>
      </c>
      <c r="B1048" s="19" t="s">
        <v>1368</v>
      </c>
      <c r="C1048" s="19" t="s">
        <v>1366</v>
      </c>
      <c r="D1048" s="19" t="s">
        <v>67</v>
      </c>
      <c r="E1048" s="19" t="s">
        <v>1682</v>
      </c>
      <c r="F1048" s="19" t="s">
        <v>2101</v>
      </c>
      <c r="G1048" s="19">
        <v>1</v>
      </c>
      <c r="H1048" s="19">
        <v>1</v>
      </c>
      <c r="I1048" s="21">
        <v>5</v>
      </c>
      <c r="J1048" s="20">
        <v>11</v>
      </c>
      <c r="K1048" s="22">
        <v>10</v>
      </c>
      <c r="L1048" s="19">
        <v>36</v>
      </c>
      <c r="M1048" s="19">
        <v>1</v>
      </c>
      <c r="N1048" s="19">
        <v>20</v>
      </c>
      <c r="O1048" s="19">
        <v>32</v>
      </c>
      <c r="P1048" s="19">
        <v>15</v>
      </c>
      <c r="Q1048" s="23">
        <f t="shared" si="16"/>
        <v>131</v>
      </c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s="5" customFormat="1" ht="43.2" customHeight="1" x14ac:dyDescent="0.3">
      <c r="A1049" s="19" t="s">
        <v>3174</v>
      </c>
      <c r="B1049" s="19" t="s">
        <v>570</v>
      </c>
      <c r="C1049" s="19" t="s">
        <v>569</v>
      </c>
      <c r="D1049" s="19" t="s">
        <v>571</v>
      </c>
      <c r="E1049" s="19" t="s">
        <v>456</v>
      </c>
      <c r="F1049" s="19" t="s">
        <v>21</v>
      </c>
      <c r="G1049" s="19">
        <v>1</v>
      </c>
      <c r="H1049" s="20">
        <v>10</v>
      </c>
      <c r="I1049" s="21">
        <v>5</v>
      </c>
      <c r="J1049" s="20">
        <v>1</v>
      </c>
      <c r="K1049" s="22">
        <v>1</v>
      </c>
      <c r="L1049" s="20">
        <v>1</v>
      </c>
      <c r="M1049" s="19">
        <v>1</v>
      </c>
      <c r="N1049" s="19">
        <v>1</v>
      </c>
      <c r="O1049" s="20">
        <v>30</v>
      </c>
      <c r="P1049" s="20">
        <v>12</v>
      </c>
      <c r="Q1049" s="23">
        <f t="shared" si="16"/>
        <v>62</v>
      </c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s="5" customFormat="1" ht="43.2" customHeight="1" x14ac:dyDescent="0.3">
      <c r="A1050" s="19" t="s">
        <v>3175</v>
      </c>
      <c r="B1050" s="19" t="s">
        <v>570</v>
      </c>
      <c r="C1050" s="19" t="s">
        <v>569</v>
      </c>
      <c r="D1050" s="19" t="s">
        <v>156</v>
      </c>
      <c r="E1050" s="19" t="s">
        <v>141</v>
      </c>
      <c r="F1050" s="19" t="s">
        <v>407</v>
      </c>
      <c r="G1050" s="19">
        <v>100</v>
      </c>
      <c r="H1050" s="19">
        <v>56</v>
      </c>
      <c r="I1050" s="21">
        <v>4</v>
      </c>
      <c r="J1050" s="19">
        <v>1</v>
      </c>
      <c r="K1050" s="22">
        <v>14</v>
      </c>
      <c r="L1050" s="19">
        <v>37</v>
      </c>
      <c r="M1050" s="19">
        <v>44</v>
      </c>
      <c r="N1050" s="19">
        <v>6</v>
      </c>
      <c r="O1050" s="19">
        <v>5</v>
      </c>
      <c r="P1050" s="19">
        <v>30</v>
      </c>
      <c r="Q1050" s="23">
        <f t="shared" si="16"/>
        <v>197</v>
      </c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s="5" customFormat="1" ht="43.2" customHeight="1" x14ac:dyDescent="0.3">
      <c r="A1051" s="19" t="s">
        <v>3176</v>
      </c>
      <c r="B1051" s="19" t="s">
        <v>448</v>
      </c>
      <c r="C1051" s="19" t="s">
        <v>1617</v>
      </c>
      <c r="D1051" s="19" t="s">
        <v>93</v>
      </c>
      <c r="E1051" s="19" t="s">
        <v>141</v>
      </c>
      <c r="F1051" s="19" t="s">
        <v>170</v>
      </c>
      <c r="G1051" s="19">
        <v>28</v>
      </c>
      <c r="H1051" s="19">
        <v>42</v>
      </c>
      <c r="I1051" s="21">
        <v>160</v>
      </c>
      <c r="J1051" s="19">
        <v>1</v>
      </c>
      <c r="K1051" s="22">
        <v>30</v>
      </c>
      <c r="L1051" s="19">
        <v>1</v>
      </c>
      <c r="M1051" s="19">
        <v>35</v>
      </c>
      <c r="N1051" s="19">
        <v>4</v>
      </c>
      <c r="O1051" s="19">
        <v>50</v>
      </c>
      <c r="P1051" s="19">
        <v>1</v>
      </c>
      <c r="Q1051" s="23">
        <f t="shared" si="16"/>
        <v>324</v>
      </c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s="5" customFormat="1" ht="43.2" customHeight="1" x14ac:dyDescent="0.3">
      <c r="A1052" s="19" t="s">
        <v>3177</v>
      </c>
      <c r="B1052" s="19" t="s">
        <v>448</v>
      </c>
      <c r="C1052" s="19" t="s">
        <v>1617</v>
      </c>
      <c r="D1052" s="19" t="s">
        <v>93</v>
      </c>
      <c r="E1052" s="19" t="s">
        <v>188</v>
      </c>
      <c r="F1052" s="19" t="s">
        <v>170</v>
      </c>
      <c r="G1052" s="19">
        <v>28</v>
      </c>
      <c r="H1052" s="20">
        <v>105</v>
      </c>
      <c r="I1052" s="21">
        <v>55</v>
      </c>
      <c r="J1052" s="20">
        <v>176</v>
      </c>
      <c r="K1052" s="25">
        <v>200</v>
      </c>
      <c r="L1052" s="20">
        <v>36</v>
      </c>
      <c r="M1052" s="19">
        <v>20</v>
      </c>
      <c r="N1052" s="19">
        <v>50</v>
      </c>
      <c r="O1052" s="20">
        <v>75</v>
      </c>
      <c r="P1052" s="20">
        <v>45</v>
      </c>
      <c r="Q1052" s="23">
        <f t="shared" si="16"/>
        <v>762</v>
      </c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s="5" customFormat="1" ht="43.2" customHeight="1" x14ac:dyDescent="0.3">
      <c r="A1053" s="19" t="s">
        <v>3178</v>
      </c>
      <c r="B1053" s="19" t="s">
        <v>73</v>
      </c>
      <c r="C1053" s="19" t="s">
        <v>72</v>
      </c>
      <c r="D1053" s="19" t="s">
        <v>74</v>
      </c>
      <c r="E1053" s="19" t="s">
        <v>75</v>
      </c>
      <c r="F1053" s="19" t="s">
        <v>76</v>
      </c>
      <c r="G1053" s="19">
        <v>1</v>
      </c>
      <c r="H1053" s="20">
        <v>9536</v>
      </c>
      <c r="I1053" s="21">
        <v>1</v>
      </c>
      <c r="J1053" s="20">
        <v>1</v>
      </c>
      <c r="K1053" s="22">
        <v>1</v>
      </c>
      <c r="L1053" s="19">
        <v>1</v>
      </c>
      <c r="M1053" s="19">
        <v>1</v>
      </c>
      <c r="N1053" s="19">
        <v>1</v>
      </c>
      <c r="O1053" s="20">
        <v>1</v>
      </c>
      <c r="P1053" s="20">
        <v>1</v>
      </c>
      <c r="Q1053" s="23">
        <f t="shared" si="16"/>
        <v>9544</v>
      </c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s="5" customFormat="1" ht="43.2" customHeight="1" x14ac:dyDescent="0.3">
      <c r="A1054" s="19" t="s">
        <v>3179</v>
      </c>
      <c r="B1054" s="19" t="s">
        <v>73</v>
      </c>
      <c r="C1054" s="19" t="s">
        <v>1502</v>
      </c>
      <c r="D1054" s="19" t="s">
        <v>5</v>
      </c>
      <c r="E1054" s="19" t="s">
        <v>1503</v>
      </c>
      <c r="F1054" s="19" t="s">
        <v>59</v>
      </c>
      <c r="G1054" s="19">
        <v>10</v>
      </c>
      <c r="H1054" s="19">
        <v>79</v>
      </c>
      <c r="I1054" s="21">
        <v>85</v>
      </c>
      <c r="J1054" s="19">
        <v>27</v>
      </c>
      <c r="K1054" s="22">
        <v>5</v>
      </c>
      <c r="L1054" s="19">
        <v>29</v>
      </c>
      <c r="M1054" s="19">
        <v>25</v>
      </c>
      <c r="N1054" s="19">
        <v>15</v>
      </c>
      <c r="O1054" s="19">
        <v>4</v>
      </c>
      <c r="P1054" s="19">
        <v>200</v>
      </c>
      <c r="Q1054" s="23">
        <f t="shared" si="16"/>
        <v>469</v>
      </c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s="5" customFormat="1" ht="43.2" customHeight="1" x14ac:dyDescent="0.3">
      <c r="A1055" s="19" t="s">
        <v>3180</v>
      </c>
      <c r="B1055" s="19" t="s">
        <v>62</v>
      </c>
      <c r="C1055" s="19" t="s">
        <v>50</v>
      </c>
      <c r="D1055" s="19" t="s">
        <v>5</v>
      </c>
      <c r="E1055" s="19" t="s">
        <v>51</v>
      </c>
      <c r="F1055" s="19" t="s">
        <v>52</v>
      </c>
      <c r="G1055" s="19">
        <v>50</v>
      </c>
      <c r="H1055" s="20">
        <v>343</v>
      </c>
      <c r="I1055" s="21">
        <v>500</v>
      </c>
      <c r="J1055" s="20">
        <v>167</v>
      </c>
      <c r="K1055" s="25">
        <v>47</v>
      </c>
      <c r="L1055" s="20">
        <v>202</v>
      </c>
      <c r="M1055" s="19">
        <v>200</v>
      </c>
      <c r="N1055" s="19">
        <v>100</v>
      </c>
      <c r="O1055" s="20">
        <v>5</v>
      </c>
      <c r="P1055" s="20">
        <v>75</v>
      </c>
      <c r="Q1055" s="23">
        <f t="shared" si="16"/>
        <v>1639</v>
      </c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s="5" customFormat="1" ht="43.2" customHeight="1" x14ac:dyDescent="0.3">
      <c r="A1056" s="19" t="s">
        <v>3181</v>
      </c>
      <c r="B1056" s="19" t="s">
        <v>62</v>
      </c>
      <c r="C1056" s="19" t="s">
        <v>1499</v>
      </c>
      <c r="D1056" s="19" t="s">
        <v>5</v>
      </c>
      <c r="E1056" s="19" t="s">
        <v>1500</v>
      </c>
      <c r="F1056" s="19" t="s">
        <v>1055</v>
      </c>
      <c r="G1056" s="19">
        <v>100</v>
      </c>
      <c r="H1056" s="19">
        <v>41</v>
      </c>
      <c r="I1056" s="21">
        <v>90</v>
      </c>
      <c r="J1056" s="19">
        <v>25</v>
      </c>
      <c r="K1056" s="22">
        <v>7</v>
      </c>
      <c r="L1056" s="19">
        <v>20</v>
      </c>
      <c r="M1056" s="19">
        <v>10</v>
      </c>
      <c r="N1056" s="19">
        <v>2</v>
      </c>
      <c r="O1056" s="19">
        <v>7</v>
      </c>
      <c r="P1056" s="19">
        <v>30</v>
      </c>
      <c r="Q1056" s="23">
        <f t="shared" si="16"/>
        <v>232</v>
      </c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s="5" customFormat="1" ht="43.2" customHeight="1" x14ac:dyDescent="0.3">
      <c r="A1057" s="19" t="s">
        <v>3182</v>
      </c>
      <c r="B1057" s="19" t="s">
        <v>400</v>
      </c>
      <c r="C1057" s="19" t="s">
        <v>399</v>
      </c>
      <c r="D1057" s="19" t="s">
        <v>65</v>
      </c>
      <c r="E1057" s="19" t="s">
        <v>401</v>
      </c>
      <c r="F1057" s="19" t="s">
        <v>11</v>
      </c>
      <c r="G1057" s="19">
        <v>10</v>
      </c>
      <c r="H1057" s="19">
        <v>8</v>
      </c>
      <c r="I1057" s="21">
        <v>1</v>
      </c>
      <c r="J1057" s="19">
        <v>1</v>
      </c>
      <c r="K1057" s="22">
        <v>1</v>
      </c>
      <c r="L1057" s="19">
        <v>1</v>
      </c>
      <c r="M1057" s="19">
        <v>2</v>
      </c>
      <c r="N1057" s="19">
        <v>1</v>
      </c>
      <c r="O1057" s="19">
        <v>1</v>
      </c>
      <c r="P1057" s="19">
        <v>1</v>
      </c>
      <c r="Q1057" s="23">
        <f t="shared" si="16"/>
        <v>17</v>
      </c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43.2" customHeight="1" x14ac:dyDescent="0.3">
      <c r="A1058" s="19" t="s">
        <v>3183</v>
      </c>
      <c r="B1058" s="19" t="s">
        <v>400</v>
      </c>
      <c r="C1058" s="19" t="s">
        <v>399</v>
      </c>
      <c r="D1058" s="19" t="s">
        <v>65</v>
      </c>
      <c r="E1058" s="19" t="s">
        <v>402</v>
      </c>
      <c r="F1058" s="19" t="s">
        <v>395</v>
      </c>
      <c r="G1058" s="19">
        <v>20</v>
      </c>
      <c r="H1058" s="19">
        <v>9</v>
      </c>
      <c r="I1058" s="21">
        <v>1</v>
      </c>
      <c r="J1058" s="19">
        <v>1</v>
      </c>
      <c r="K1058" s="22">
        <v>1</v>
      </c>
      <c r="L1058" s="19">
        <v>1</v>
      </c>
      <c r="M1058" s="19">
        <v>2</v>
      </c>
      <c r="N1058" s="19">
        <v>1</v>
      </c>
      <c r="O1058" s="19">
        <v>1</v>
      </c>
      <c r="P1058" s="19">
        <v>1</v>
      </c>
      <c r="Q1058" s="23">
        <f t="shared" si="16"/>
        <v>18</v>
      </c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43.2" customHeight="1" x14ac:dyDescent="0.3">
      <c r="A1059" s="19" t="s">
        <v>3184</v>
      </c>
      <c r="B1059" s="19" t="s">
        <v>1518</v>
      </c>
      <c r="C1059" s="19" t="s">
        <v>1498</v>
      </c>
      <c r="D1059" s="19" t="s">
        <v>65</v>
      </c>
      <c r="E1059" s="19" t="s">
        <v>496</v>
      </c>
      <c r="F1059" s="19" t="s">
        <v>1517</v>
      </c>
      <c r="G1059" s="19">
        <v>20</v>
      </c>
      <c r="H1059" s="19">
        <v>7</v>
      </c>
      <c r="I1059" s="21">
        <v>20</v>
      </c>
      <c r="J1059" s="19">
        <v>8</v>
      </c>
      <c r="K1059" s="22">
        <v>10</v>
      </c>
      <c r="L1059" s="19">
        <v>9</v>
      </c>
      <c r="M1059" s="19">
        <v>10</v>
      </c>
      <c r="N1059" s="19">
        <v>20</v>
      </c>
      <c r="O1059" s="19">
        <v>1</v>
      </c>
      <c r="P1059" s="19">
        <v>50</v>
      </c>
      <c r="Q1059" s="23">
        <f t="shared" si="16"/>
        <v>135</v>
      </c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s="5" customFormat="1" ht="43.2" customHeight="1" x14ac:dyDescent="0.3">
      <c r="A1060" s="19" t="s">
        <v>3185</v>
      </c>
      <c r="B1060" s="19" t="s">
        <v>787</v>
      </c>
      <c r="C1060" s="19" t="s">
        <v>1501</v>
      </c>
      <c r="D1060" s="19" t="s">
        <v>65</v>
      </c>
      <c r="E1060" s="19" t="s">
        <v>1401</v>
      </c>
      <c r="F1060" s="19" t="s">
        <v>1149</v>
      </c>
      <c r="G1060" s="19">
        <v>1</v>
      </c>
      <c r="H1060" s="19">
        <v>373</v>
      </c>
      <c r="I1060" s="21">
        <v>340</v>
      </c>
      <c r="J1060" s="19">
        <v>77</v>
      </c>
      <c r="K1060" s="22">
        <v>1</v>
      </c>
      <c r="L1060" s="19">
        <v>530</v>
      </c>
      <c r="M1060" s="19">
        <v>140</v>
      </c>
      <c r="N1060" s="19">
        <v>8</v>
      </c>
      <c r="O1060" s="19">
        <v>51</v>
      </c>
      <c r="P1060" s="19">
        <v>3</v>
      </c>
      <c r="Q1060" s="23">
        <f t="shared" si="16"/>
        <v>1523</v>
      </c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s="5" customFormat="1" ht="43.2" customHeight="1" x14ac:dyDescent="0.3">
      <c r="A1061" s="19" t="s">
        <v>3186</v>
      </c>
      <c r="B1061" s="20" t="s">
        <v>787</v>
      </c>
      <c r="C1061" s="20" t="s">
        <v>3690</v>
      </c>
      <c r="D1061" s="20" t="s">
        <v>65</v>
      </c>
      <c r="E1061" s="20" t="s">
        <v>2101</v>
      </c>
      <c r="F1061" s="20" t="s">
        <v>1295</v>
      </c>
      <c r="G1061" s="20">
        <v>25</v>
      </c>
      <c r="H1061" s="20">
        <v>3</v>
      </c>
      <c r="I1061" s="21">
        <v>1</v>
      </c>
      <c r="J1061" s="20">
        <v>1</v>
      </c>
      <c r="K1061" s="22">
        <v>1</v>
      </c>
      <c r="L1061" s="19">
        <v>1</v>
      </c>
      <c r="M1061" s="19">
        <v>1</v>
      </c>
      <c r="N1061" s="19">
        <v>1</v>
      </c>
      <c r="O1061" s="20">
        <v>1</v>
      </c>
      <c r="P1061" s="20">
        <v>1</v>
      </c>
      <c r="Q1061" s="23">
        <f t="shared" si="16"/>
        <v>11</v>
      </c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s="5" customFormat="1" ht="43.2" customHeight="1" x14ac:dyDescent="0.3">
      <c r="A1062" s="19" t="s">
        <v>3187</v>
      </c>
      <c r="B1062" s="20" t="s">
        <v>787</v>
      </c>
      <c r="C1062" s="20" t="s">
        <v>3691</v>
      </c>
      <c r="D1062" s="20" t="s">
        <v>65</v>
      </c>
      <c r="E1062" s="20" t="s">
        <v>2101</v>
      </c>
      <c r="F1062" s="20" t="s">
        <v>79</v>
      </c>
      <c r="G1062" s="20">
        <v>5</v>
      </c>
      <c r="H1062" s="20">
        <v>3</v>
      </c>
      <c r="I1062" s="21">
        <v>1</v>
      </c>
      <c r="J1062" s="20">
        <v>1</v>
      </c>
      <c r="K1062" s="22">
        <v>1</v>
      </c>
      <c r="L1062" s="19">
        <v>1</v>
      </c>
      <c r="M1062" s="19">
        <v>1</v>
      </c>
      <c r="N1062" s="19">
        <v>1</v>
      </c>
      <c r="O1062" s="20">
        <v>1</v>
      </c>
      <c r="P1062" s="20">
        <v>1</v>
      </c>
      <c r="Q1062" s="23">
        <f t="shared" si="16"/>
        <v>11</v>
      </c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s="5" customFormat="1" ht="43.2" customHeight="1" x14ac:dyDescent="0.3">
      <c r="A1063" s="19" t="s">
        <v>3188</v>
      </c>
      <c r="B1063" s="19" t="s">
        <v>299</v>
      </c>
      <c r="C1063" s="19" t="s">
        <v>298</v>
      </c>
      <c r="D1063" s="19" t="s">
        <v>101</v>
      </c>
      <c r="E1063" s="19" t="s">
        <v>141</v>
      </c>
      <c r="F1063" s="19" t="s">
        <v>114</v>
      </c>
      <c r="G1063" s="19">
        <v>60</v>
      </c>
      <c r="H1063" s="19">
        <v>3</v>
      </c>
      <c r="I1063" s="21">
        <v>1</v>
      </c>
      <c r="J1063" s="19">
        <v>1</v>
      </c>
      <c r="K1063" s="22">
        <v>4</v>
      </c>
      <c r="L1063" s="19">
        <v>1</v>
      </c>
      <c r="M1063" s="19">
        <v>1</v>
      </c>
      <c r="N1063" s="19">
        <v>1</v>
      </c>
      <c r="O1063" s="19">
        <v>1</v>
      </c>
      <c r="P1063" s="19">
        <v>1</v>
      </c>
      <c r="Q1063" s="23">
        <f t="shared" si="16"/>
        <v>14</v>
      </c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s="5" customFormat="1" ht="43.2" customHeight="1" x14ac:dyDescent="0.3">
      <c r="A1064" s="19" t="s">
        <v>3189</v>
      </c>
      <c r="B1064" s="19" t="s">
        <v>299</v>
      </c>
      <c r="C1064" s="19" t="s">
        <v>298</v>
      </c>
      <c r="D1064" s="19" t="s">
        <v>101</v>
      </c>
      <c r="E1064" s="19" t="s">
        <v>300</v>
      </c>
      <c r="F1064" s="19" t="s">
        <v>95</v>
      </c>
      <c r="G1064" s="19">
        <v>30</v>
      </c>
      <c r="H1064" s="19">
        <v>1</v>
      </c>
      <c r="I1064" s="21">
        <v>1</v>
      </c>
      <c r="J1064" s="19">
        <v>1</v>
      </c>
      <c r="K1064" s="22">
        <v>4</v>
      </c>
      <c r="L1064" s="19">
        <v>3</v>
      </c>
      <c r="M1064" s="19">
        <v>1</v>
      </c>
      <c r="N1064" s="19">
        <v>1</v>
      </c>
      <c r="O1064" s="19">
        <v>1</v>
      </c>
      <c r="P1064" s="19">
        <v>15</v>
      </c>
      <c r="Q1064" s="23">
        <f t="shared" si="16"/>
        <v>28</v>
      </c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s="5" customFormat="1" ht="43.2" customHeight="1" x14ac:dyDescent="0.3">
      <c r="A1065" s="19" t="s">
        <v>3190</v>
      </c>
      <c r="B1065" s="19" t="s">
        <v>397</v>
      </c>
      <c r="C1065" s="19" t="s">
        <v>396</v>
      </c>
      <c r="D1065" s="19" t="s">
        <v>101</v>
      </c>
      <c r="E1065" s="19" t="s">
        <v>359</v>
      </c>
      <c r="F1065" s="19" t="s">
        <v>393</v>
      </c>
      <c r="G1065" s="19">
        <v>100</v>
      </c>
      <c r="H1065" s="20">
        <v>54</v>
      </c>
      <c r="I1065" s="21">
        <v>10</v>
      </c>
      <c r="J1065" s="20">
        <v>24</v>
      </c>
      <c r="K1065" s="25">
        <v>45</v>
      </c>
      <c r="L1065" s="20">
        <v>14</v>
      </c>
      <c r="M1065" s="19">
        <v>55</v>
      </c>
      <c r="N1065" s="19">
        <v>11</v>
      </c>
      <c r="O1065" s="20">
        <v>23</v>
      </c>
      <c r="P1065" s="20">
        <v>30</v>
      </c>
      <c r="Q1065" s="23">
        <f t="shared" si="16"/>
        <v>266</v>
      </c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s="5" customFormat="1" ht="43.2" customHeight="1" x14ac:dyDescent="0.3">
      <c r="A1066" s="19" t="s">
        <v>3191</v>
      </c>
      <c r="B1066" s="19" t="s">
        <v>397</v>
      </c>
      <c r="C1066" s="19" t="s">
        <v>995</v>
      </c>
      <c r="D1066" s="19" t="s">
        <v>101</v>
      </c>
      <c r="E1066" s="19" t="s">
        <v>150</v>
      </c>
      <c r="F1066" s="19" t="s">
        <v>393</v>
      </c>
      <c r="G1066" s="19">
        <v>100</v>
      </c>
      <c r="H1066" s="19">
        <v>1</v>
      </c>
      <c r="I1066" s="21">
        <v>10</v>
      </c>
      <c r="J1066" s="20">
        <v>1</v>
      </c>
      <c r="K1066" s="22">
        <v>1</v>
      </c>
      <c r="L1066" s="19">
        <v>16</v>
      </c>
      <c r="M1066" s="19">
        <v>1</v>
      </c>
      <c r="N1066" s="19">
        <v>2</v>
      </c>
      <c r="O1066" s="20">
        <v>1</v>
      </c>
      <c r="P1066" s="19">
        <v>30</v>
      </c>
      <c r="Q1066" s="23">
        <f t="shared" si="16"/>
        <v>63</v>
      </c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s="5" customFormat="1" ht="43.2" customHeight="1" x14ac:dyDescent="0.3">
      <c r="A1067" s="19" t="s">
        <v>3192</v>
      </c>
      <c r="B1067" s="19" t="s">
        <v>397</v>
      </c>
      <c r="C1067" s="19" t="s">
        <v>396</v>
      </c>
      <c r="D1067" s="19" t="s">
        <v>101</v>
      </c>
      <c r="E1067" s="19" t="s">
        <v>97</v>
      </c>
      <c r="F1067" s="19" t="s">
        <v>95</v>
      </c>
      <c r="G1067" s="19">
        <v>30</v>
      </c>
      <c r="H1067" s="20">
        <v>44</v>
      </c>
      <c r="I1067" s="21">
        <v>25</v>
      </c>
      <c r="J1067" s="19">
        <v>40</v>
      </c>
      <c r="K1067" s="25">
        <v>9</v>
      </c>
      <c r="L1067" s="20">
        <v>12</v>
      </c>
      <c r="M1067" s="19">
        <v>25</v>
      </c>
      <c r="N1067" s="19">
        <v>16</v>
      </c>
      <c r="O1067" s="19">
        <v>16</v>
      </c>
      <c r="P1067" s="20">
        <v>10</v>
      </c>
      <c r="Q1067" s="23">
        <f t="shared" si="16"/>
        <v>197</v>
      </c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s="5" customFormat="1" ht="43.2" customHeight="1" x14ac:dyDescent="0.3">
      <c r="A1068" s="19" t="s">
        <v>3193</v>
      </c>
      <c r="B1068" s="19" t="s">
        <v>482</v>
      </c>
      <c r="C1068" s="19" t="s">
        <v>482</v>
      </c>
      <c r="D1068" s="19" t="s">
        <v>5</v>
      </c>
      <c r="E1068" s="19" t="s">
        <v>42</v>
      </c>
      <c r="F1068" s="19" t="s">
        <v>19</v>
      </c>
      <c r="G1068" s="19">
        <v>1</v>
      </c>
      <c r="H1068" s="19">
        <v>1</v>
      </c>
      <c r="I1068" s="21">
        <v>1</v>
      </c>
      <c r="J1068" s="19">
        <v>1</v>
      </c>
      <c r="K1068" s="22">
        <v>1</v>
      </c>
      <c r="L1068" s="19">
        <v>1</v>
      </c>
      <c r="M1068" s="19">
        <v>1</v>
      </c>
      <c r="N1068" s="19">
        <v>1</v>
      </c>
      <c r="O1068" s="19">
        <v>1</v>
      </c>
      <c r="P1068" s="19">
        <v>50</v>
      </c>
      <c r="Q1068" s="23">
        <f t="shared" si="16"/>
        <v>58</v>
      </c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s="5" customFormat="1" ht="43.2" customHeight="1" x14ac:dyDescent="0.3">
      <c r="A1069" s="19" t="s">
        <v>3194</v>
      </c>
      <c r="B1069" s="19" t="s">
        <v>450</v>
      </c>
      <c r="C1069" s="19" t="s">
        <v>449</v>
      </c>
      <c r="D1069" s="19" t="s">
        <v>5</v>
      </c>
      <c r="E1069" s="19" t="s">
        <v>451</v>
      </c>
      <c r="F1069" s="19" t="s">
        <v>11</v>
      </c>
      <c r="G1069" s="19">
        <v>10</v>
      </c>
      <c r="H1069" s="19">
        <v>1</v>
      </c>
      <c r="I1069" s="21">
        <v>1</v>
      </c>
      <c r="J1069" s="19">
        <v>1</v>
      </c>
      <c r="K1069" s="22">
        <v>1</v>
      </c>
      <c r="L1069" s="19">
        <v>5</v>
      </c>
      <c r="M1069" s="19">
        <v>1</v>
      </c>
      <c r="N1069" s="19">
        <v>1</v>
      </c>
      <c r="O1069" s="19">
        <v>1</v>
      </c>
      <c r="P1069" s="19">
        <v>1</v>
      </c>
      <c r="Q1069" s="23">
        <f t="shared" si="16"/>
        <v>13</v>
      </c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s="5" customFormat="1" ht="43.2" customHeight="1" x14ac:dyDescent="0.3">
      <c r="A1070" s="19" t="s">
        <v>3195</v>
      </c>
      <c r="B1070" s="19" t="s">
        <v>1121</v>
      </c>
      <c r="C1070" s="19" t="s">
        <v>1120</v>
      </c>
      <c r="D1070" s="19" t="s">
        <v>424</v>
      </c>
      <c r="E1070" s="19" t="s">
        <v>1690</v>
      </c>
      <c r="F1070" s="19" t="s">
        <v>961</v>
      </c>
      <c r="G1070" s="19">
        <v>2</v>
      </c>
      <c r="H1070" s="20">
        <v>2</v>
      </c>
      <c r="I1070" s="21">
        <v>15</v>
      </c>
      <c r="J1070" s="20">
        <v>17</v>
      </c>
      <c r="K1070" s="25">
        <v>4</v>
      </c>
      <c r="L1070" s="20">
        <v>8</v>
      </c>
      <c r="M1070" s="19">
        <v>1</v>
      </c>
      <c r="N1070" s="19">
        <v>20</v>
      </c>
      <c r="O1070" s="20">
        <v>1</v>
      </c>
      <c r="P1070" s="20">
        <v>12</v>
      </c>
      <c r="Q1070" s="23">
        <f t="shared" si="16"/>
        <v>80</v>
      </c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s="5" customFormat="1" ht="43.2" customHeight="1" x14ac:dyDescent="0.3">
      <c r="A1071" s="19" t="s">
        <v>3196</v>
      </c>
      <c r="B1071" s="19" t="s">
        <v>1121</v>
      </c>
      <c r="C1071" s="19" t="s">
        <v>1120</v>
      </c>
      <c r="D1071" s="19" t="s">
        <v>424</v>
      </c>
      <c r="E1071" s="19" t="s">
        <v>1122</v>
      </c>
      <c r="F1071" s="19" t="s">
        <v>1123</v>
      </c>
      <c r="G1071" s="19">
        <v>12</v>
      </c>
      <c r="H1071" s="20">
        <v>32</v>
      </c>
      <c r="I1071" s="21">
        <v>15</v>
      </c>
      <c r="J1071" s="20">
        <v>13</v>
      </c>
      <c r="K1071" s="25">
        <v>12</v>
      </c>
      <c r="L1071" s="20">
        <v>27</v>
      </c>
      <c r="M1071" s="19">
        <v>1</v>
      </c>
      <c r="N1071" s="19">
        <v>1</v>
      </c>
      <c r="O1071" s="20">
        <v>1</v>
      </c>
      <c r="P1071" s="20">
        <v>57</v>
      </c>
      <c r="Q1071" s="23">
        <f t="shared" si="16"/>
        <v>159</v>
      </c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s="5" customFormat="1" ht="43.2" customHeight="1" x14ac:dyDescent="0.3">
      <c r="A1072" s="19" t="s">
        <v>3197</v>
      </c>
      <c r="B1072" s="19" t="s">
        <v>702</v>
      </c>
      <c r="C1072" s="19" t="s">
        <v>704</v>
      </c>
      <c r="D1072" s="19" t="s">
        <v>101</v>
      </c>
      <c r="E1072" s="19" t="s">
        <v>703</v>
      </c>
      <c r="F1072" s="19" t="s">
        <v>105</v>
      </c>
      <c r="G1072" s="19">
        <v>20</v>
      </c>
      <c r="H1072" s="19">
        <v>1</v>
      </c>
      <c r="I1072" s="21">
        <v>40</v>
      </c>
      <c r="J1072" s="19">
        <v>4</v>
      </c>
      <c r="K1072" s="22">
        <v>5</v>
      </c>
      <c r="L1072" s="19">
        <v>7</v>
      </c>
      <c r="M1072" s="19">
        <v>1</v>
      </c>
      <c r="N1072" s="19">
        <v>80</v>
      </c>
      <c r="O1072" s="19">
        <v>1</v>
      </c>
      <c r="P1072" s="19">
        <v>1</v>
      </c>
      <c r="Q1072" s="23">
        <f t="shared" si="16"/>
        <v>140</v>
      </c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s="5" customFormat="1" ht="43.2" customHeight="1" x14ac:dyDescent="0.3">
      <c r="A1073" s="19" t="s">
        <v>3198</v>
      </c>
      <c r="B1073" s="19" t="s">
        <v>702</v>
      </c>
      <c r="C1073" s="19" t="s">
        <v>705</v>
      </c>
      <c r="D1073" s="19" t="s">
        <v>101</v>
      </c>
      <c r="E1073" s="19" t="s">
        <v>706</v>
      </c>
      <c r="F1073" s="19" t="s">
        <v>143</v>
      </c>
      <c r="G1073" s="19">
        <v>10</v>
      </c>
      <c r="H1073" s="19">
        <v>63</v>
      </c>
      <c r="I1073" s="21">
        <v>70</v>
      </c>
      <c r="J1073" s="19">
        <v>25</v>
      </c>
      <c r="K1073" s="22">
        <v>5</v>
      </c>
      <c r="L1073" s="19">
        <v>30</v>
      </c>
      <c r="M1073" s="19">
        <v>1</v>
      </c>
      <c r="N1073" s="19">
        <v>80</v>
      </c>
      <c r="O1073" s="19">
        <v>8</v>
      </c>
      <c r="P1073" s="19">
        <v>41</v>
      </c>
      <c r="Q1073" s="23">
        <f t="shared" si="16"/>
        <v>323</v>
      </c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s="5" customFormat="1" ht="43.2" customHeight="1" x14ac:dyDescent="0.3">
      <c r="A1074" s="19" t="s">
        <v>3199</v>
      </c>
      <c r="B1074" s="19" t="s">
        <v>702</v>
      </c>
      <c r="C1074" s="19" t="s">
        <v>1702</v>
      </c>
      <c r="D1074" s="19" t="s">
        <v>601</v>
      </c>
      <c r="E1074" s="19" t="s">
        <v>2101</v>
      </c>
      <c r="F1074" s="19" t="s">
        <v>20</v>
      </c>
      <c r="G1074" s="19">
        <v>1</v>
      </c>
      <c r="H1074" s="19">
        <v>1</v>
      </c>
      <c r="I1074" s="21">
        <v>2</v>
      </c>
      <c r="J1074" s="19">
        <v>1</v>
      </c>
      <c r="K1074" s="22">
        <v>1</v>
      </c>
      <c r="L1074" s="19">
        <v>1</v>
      </c>
      <c r="M1074" s="19">
        <v>1</v>
      </c>
      <c r="N1074" s="19">
        <v>1</v>
      </c>
      <c r="O1074" s="19">
        <v>1</v>
      </c>
      <c r="P1074" s="19">
        <v>1</v>
      </c>
      <c r="Q1074" s="23">
        <f t="shared" si="16"/>
        <v>10</v>
      </c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s="5" customFormat="1" ht="43.2" customHeight="1" x14ac:dyDescent="0.3">
      <c r="A1075" s="19" t="s">
        <v>3200</v>
      </c>
      <c r="B1075" s="19" t="s">
        <v>702</v>
      </c>
      <c r="C1075" s="19" t="s">
        <v>1407</v>
      </c>
      <c r="D1075" s="19" t="s">
        <v>5</v>
      </c>
      <c r="E1075" s="19" t="s">
        <v>376</v>
      </c>
      <c r="F1075" s="19" t="s">
        <v>59</v>
      </c>
      <c r="G1075" s="19">
        <v>10</v>
      </c>
      <c r="H1075" s="20">
        <v>94</v>
      </c>
      <c r="I1075" s="21">
        <v>270</v>
      </c>
      <c r="J1075" s="20">
        <v>52</v>
      </c>
      <c r="K1075" s="25">
        <v>28</v>
      </c>
      <c r="L1075" s="20">
        <v>29</v>
      </c>
      <c r="M1075" s="19">
        <v>60</v>
      </c>
      <c r="N1075" s="19">
        <v>10</v>
      </c>
      <c r="O1075" s="20">
        <v>2</v>
      </c>
      <c r="P1075" s="20">
        <v>47</v>
      </c>
      <c r="Q1075" s="23">
        <f t="shared" si="16"/>
        <v>592</v>
      </c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s="5" customFormat="1" ht="43.2" customHeight="1" x14ac:dyDescent="0.3">
      <c r="A1076" s="19" t="s">
        <v>3201</v>
      </c>
      <c r="B1076" s="19" t="s">
        <v>1686</v>
      </c>
      <c r="C1076" s="19" t="s">
        <v>1683</v>
      </c>
      <c r="D1076" s="19" t="s">
        <v>101</v>
      </c>
      <c r="E1076" s="19" t="s">
        <v>41</v>
      </c>
      <c r="F1076" s="19" t="s">
        <v>158</v>
      </c>
      <c r="G1076" s="19">
        <v>50</v>
      </c>
      <c r="H1076" s="20">
        <v>8</v>
      </c>
      <c r="I1076" s="21">
        <v>12</v>
      </c>
      <c r="J1076" s="20">
        <v>30</v>
      </c>
      <c r="K1076" s="22">
        <v>1</v>
      </c>
      <c r="L1076" s="19">
        <v>1</v>
      </c>
      <c r="M1076" s="19">
        <v>1</v>
      </c>
      <c r="N1076" s="19">
        <v>1</v>
      </c>
      <c r="O1076" s="20">
        <v>1</v>
      </c>
      <c r="P1076" s="20">
        <v>15</v>
      </c>
      <c r="Q1076" s="23">
        <f t="shared" si="16"/>
        <v>70</v>
      </c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43.2" customHeight="1" x14ac:dyDescent="0.3">
      <c r="A1077" s="19" t="s">
        <v>3202</v>
      </c>
      <c r="B1077" s="19" t="s">
        <v>1346</v>
      </c>
      <c r="C1077" s="19" t="s">
        <v>1343</v>
      </c>
      <c r="D1077" s="19" t="s">
        <v>156</v>
      </c>
      <c r="E1077" s="19" t="s">
        <v>1345</v>
      </c>
      <c r="F1077" s="19" t="s">
        <v>1344</v>
      </c>
      <c r="G1077" s="19">
        <v>50</v>
      </c>
      <c r="H1077" s="19">
        <v>11</v>
      </c>
      <c r="I1077" s="21">
        <v>1</v>
      </c>
      <c r="J1077" s="19">
        <v>1</v>
      </c>
      <c r="K1077" s="22">
        <v>1</v>
      </c>
      <c r="L1077" s="19">
        <v>1</v>
      </c>
      <c r="M1077" s="19">
        <v>1</v>
      </c>
      <c r="N1077" s="19">
        <v>1</v>
      </c>
      <c r="O1077" s="19">
        <v>1</v>
      </c>
      <c r="P1077" s="19">
        <v>4</v>
      </c>
      <c r="Q1077" s="23">
        <f t="shared" si="16"/>
        <v>22</v>
      </c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s="5" customFormat="1" ht="43.2" customHeight="1" x14ac:dyDescent="0.3">
      <c r="A1078" s="19" t="s">
        <v>3203</v>
      </c>
      <c r="B1078" s="19" t="s">
        <v>1346</v>
      </c>
      <c r="C1078" s="20" t="s">
        <v>3692</v>
      </c>
      <c r="D1078" s="20" t="s">
        <v>5</v>
      </c>
      <c r="E1078" s="20" t="s">
        <v>3693</v>
      </c>
      <c r="F1078" s="20" t="s">
        <v>59</v>
      </c>
      <c r="G1078" s="20">
        <v>10</v>
      </c>
      <c r="H1078" s="20">
        <v>1</v>
      </c>
      <c r="I1078" s="21">
        <v>1</v>
      </c>
      <c r="J1078" s="20">
        <v>10</v>
      </c>
      <c r="K1078" s="22">
        <v>1</v>
      </c>
      <c r="L1078" s="19">
        <v>1</v>
      </c>
      <c r="M1078" s="19">
        <v>1</v>
      </c>
      <c r="N1078" s="19">
        <v>1</v>
      </c>
      <c r="O1078" s="20">
        <v>1</v>
      </c>
      <c r="P1078" s="20">
        <v>1</v>
      </c>
      <c r="Q1078" s="23">
        <f t="shared" si="16"/>
        <v>18</v>
      </c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s="5" customFormat="1" ht="43.2" customHeight="1" x14ac:dyDescent="0.3">
      <c r="A1079" s="19" t="s">
        <v>3204</v>
      </c>
      <c r="B1079" s="19" t="s">
        <v>1348</v>
      </c>
      <c r="C1079" s="19" t="s">
        <v>1347</v>
      </c>
      <c r="D1079" s="19" t="s">
        <v>101</v>
      </c>
      <c r="E1079" s="19" t="s">
        <v>184</v>
      </c>
      <c r="F1079" s="19" t="s">
        <v>95</v>
      </c>
      <c r="G1079" s="19">
        <v>30</v>
      </c>
      <c r="H1079" s="19">
        <v>1</v>
      </c>
      <c r="I1079" s="21">
        <v>1</v>
      </c>
      <c r="J1079" s="19">
        <v>1</v>
      </c>
      <c r="K1079" s="22">
        <v>1</v>
      </c>
      <c r="L1079" s="19">
        <v>2</v>
      </c>
      <c r="M1079" s="19">
        <v>1</v>
      </c>
      <c r="N1079" s="19">
        <v>1</v>
      </c>
      <c r="O1079" s="19">
        <v>1</v>
      </c>
      <c r="P1079" s="19">
        <v>1</v>
      </c>
      <c r="Q1079" s="23">
        <f t="shared" si="16"/>
        <v>10</v>
      </c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s="5" customFormat="1" ht="43.2" customHeight="1" x14ac:dyDescent="0.3">
      <c r="A1080" s="19" t="s">
        <v>3205</v>
      </c>
      <c r="B1080" s="19" t="s">
        <v>1348</v>
      </c>
      <c r="C1080" s="19" t="s">
        <v>1347</v>
      </c>
      <c r="D1080" s="19" t="s">
        <v>156</v>
      </c>
      <c r="E1080" s="19" t="s">
        <v>97</v>
      </c>
      <c r="F1080" s="19" t="s">
        <v>1369</v>
      </c>
      <c r="G1080" s="19">
        <v>24</v>
      </c>
      <c r="H1080" s="19">
        <v>3</v>
      </c>
      <c r="I1080" s="21">
        <v>1</v>
      </c>
      <c r="J1080" s="19">
        <v>1</v>
      </c>
      <c r="K1080" s="22">
        <v>1</v>
      </c>
      <c r="L1080" s="19">
        <v>1</v>
      </c>
      <c r="M1080" s="19">
        <v>1</v>
      </c>
      <c r="N1080" s="19">
        <v>1</v>
      </c>
      <c r="O1080" s="19">
        <v>1</v>
      </c>
      <c r="P1080" s="19">
        <v>1</v>
      </c>
      <c r="Q1080" s="23">
        <f t="shared" si="16"/>
        <v>11</v>
      </c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s="5" customFormat="1" ht="43.2" customHeight="1" x14ac:dyDescent="0.3">
      <c r="A1081" s="19" t="s">
        <v>3206</v>
      </c>
      <c r="B1081" s="20" t="s">
        <v>1348</v>
      </c>
      <c r="C1081" s="20" t="s">
        <v>1347</v>
      </c>
      <c r="D1081" s="20" t="s">
        <v>156</v>
      </c>
      <c r="E1081" s="20" t="s">
        <v>150</v>
      </c>
      <c r="F1081" s="20" t="s">
        <v>1369</v>
      </c>
      <c r="G1081" s="20">
        <v>24</v>
      </c>
      <c r="H1081" s="20">
        <v>21</v>
      </c>
      <c r="I1081" s="21">
        <v>1</v>
      </c>
      <c r="J1081" s="20">
        <v>1</v>
      </c>
      <c r="K1081" s="25">
        <v>30</v>
      </c>
      <c r="L1081" s="20">
        <v>4</v>
      </c>
      <c r="M1081" s="19">
        <v>1</v>
      </c>
      <c r="N1081" s="19">
        <v>1</v>
      </c>
      <c r="O1081" s="20">
        <v>3</v>
      </c>
      <c r="P1081" s="20">
        <v>1</v>
      </c>
      <c r="Q1081" s="23">
        <f t="shared" si="16"/>
        <v>63</v>
      </c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s="5" customFormat="1" ht="43.2" customHeight="1" x14ac:dyDescent="0.3">
      <c r="A1082" s="19" t="s">
        <v>3207</v>
      </c>
      <c r="B1082" s="19" t="s">
        <v>1872</v>
      </c>
      <c r="C1082" s="19" t="s">
        <v>1691</v>
      </c>
      <c r="D1082" s="19" t="s">
        <v>106</v>
      </c>
      <c r="E1082" s="19" t="s">
        <v>2101</v>
      </c>
      <c r="F1082" s="19" t="s">
        <v>108</v>
      </c>
      <c r="G1082" s="19">
        <v>10</v>
      </c>
      <c r="H1082" s="19">
        <v>43</v>
      </c>
      <c r="I1082" s="21">
        <v>1</v>
      </c>
      <c r="J1082" s="19">
        <v>1</v>
      </c>
      <c r="K1082" s="22">
        <v>1</v>
      </c>
      <c r="L1082" s="19">
        <v>1</v>
      </c>
      <c r="M1082" s="19">
        <v>1</v>
      </c>
      <c r="N1082" s="19">
        <v>20</v>
      </c>
      <c r="O1082" s="19">
        <v>1</v>
      </c>
      <c r="P1082" s="19">
        <v>10</v>
      </c>
      <c r="Q1082" s="23">
        <f t="shared" si="16"/>
        <v>79</v>
      </c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s="5" customFormat="1" ht="43.2" customHeight="1" x14ac:dyDescent="0.3">
      <c r="A1083" s="19" t="s">
        <v>3208</v>
      </c>
      <c r="B1083" s="19" t="s">
        <v>1372</v>
      </c>
      <c r="C1083" s="19" t="s">
        <v>1373</v>
      </c>
      <c r="D1083" s="19" t="s">
        <v>5</v>
      </c>
      <c r="E1083" s="19" t="s">
        <v>184</v>
      </c>
      <c r="F1083" s="19" t="s">
        <v>11</v>
      </c>
      <c r="G1083" s="19">
        <v>10</v>
      </c>
      <c r="H1083" s="19">
        <v>4</v>
      </c>
      <c r="I1083" s="21">
        <v>57</v>
      </c>
      <c r="J1083" s="19">
        <v>7</v>
      </c>
      <c r="K1083" s="22">
        <v>5</v>
      </c>
      <c r="L1083" s="19">
        <v>9</v>
      </c>
      <c r="M1083" s="19">
        <v>17</v>
      </c>
      <c r="N1083" s="19">
        <v>1</v>
      </c>
      <c r="O1083" s="19">
        <v>1</v>
      </c>
      <c r="P1083" s="19">
        <v>40</v>
      </c>
      <c r="Q1083" s="23">
        <f t="shared" si="16"/>
        <v>141</v>
      </c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43.2" customHeight="1" x14ac:dyDescent="0.3">
      <c r="A1084" s="19" t="s">
        <v>3209</v>
      </c>
      <c r="B1084" s="20" t="s">
        <v>3694</v>
      </c>
      <c r="C1084" s="20" t="s">
        <v>3695</v>
      </c>
      <c r="D1084" s="20" t="s">
        <v>101</v>
      </c>
      <c r="E1084" s="20" t="s">
        <v>188</v>
      </c>
      <c r="F1084" s="20" t="s">
        <v>95</v>
      </c>
      <c r="G1084" s="20">
        <v>30</v>
      </c>
      <c r="H1084" s="20">
        <v>1</v>
      </c>
      <c r="I1084" s="21">
        <v>5</v>
      </c>
      <c r="J1084" s="20">
        <v>1</v>
      </c>
      <c r="K1084" s="22">
        <v>1</v>
      </c>
      <c r="L1084" s="19">
        <v>1</v>
      </c>
      <c r="M1084" s="19">
        <v>1</v>
      </c>
      <c r="N1084" s="19">
        <v>1</v>
      </c>
      <c r="O1084" s="20">
        <v>1</v>
      </c>
      <c r="P1084" s="20">
        <v>1</v>
      </c>
      <c r="Q1084" s="23">
        <f t="shared" si="16"/>
        <v>13</v>
      </c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s="5" customFormat="1" ht="43.2" customHeight="1" x14ac:dyDescent="0.3">
      <c r="A1085" s="19" t="s">
        <v>3210</v>
      </c>
      <c r="B1085" s="20" t="s">
        <v>1982</v>
      </c>
      <c r="C1085" s="20" t="s">
        <v>1983</v>
      </c>
      <c r="D1085" s="20" t="s">
        <v>101</v>
      </c>
      <c r="E1085" s="20" t="s">
        <v>678</v>
      </c>
      <c r="F1085" s="20" t="s">
        <v>95</v>
      </c>
      <c r="G1085" s="20">
        <v>30</v>
      </c>
      <c r="H1085" s="19">
        <v>15</v>
      </c>
      <c r="I1085" s="21">
        <v>1</v>
      </c>
      <c r="J1085" s="19">
        <v>4</v>
      </c>
      <c r="K1085" s="22">
        <v>64</v>
      </c>
      <c r="L1085" s="19">
        <v>1</v>
      </c>
      <c r="M1085" s="19">
        <v>35</v>
      </c>
      <c r="N1085" s="19">
        <v>1</v>
      </c>
      <c r="O1085" s="19">
        <v>4</v>
      </c>
      <c r="P1085" s="19">
        <v>35</v>
      </c>
      <c r="Q1085" s="23">
        <f t="shared" si="16"/>
        <v>160</v>
      </c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43.2" customHeight="1" x14ac:dyDescent="0.3">
      <c r="A1086" s="19" t="s">
        <v>3211</v>
      </c>
      <c r="B1086" s="19" t="s">
        <v>1159</v>
      </c>
      <c r="C1086" s="19" t="s">
        <v>1158</v>
      </c>
      <c r="D1086" s="19" t="s">
        <v>101</v>
      </c>
      <c r="E1086" s="19" t="s">
        <v>1090</v>
      </c>
      <c r="F1086" s="19" t="s">
        <v>170</v>
      </c>
      <c r="G1086" s="19">
        <v>28</v>
      </c>
      <c r="H1086" s="20">
        <v>27</v>
      </c>
      <c r="I1086" s="21">
        <v>20</v>
      </c>
      <c r="J1086" s="20">
        <v>31</v>
      </c>
      <c r="K1086" s="25">
        <v>34</v>
      </c>
      <c r="L1086" s="20">
        <v>7</v>
      </c>
      <c r="M1086" s="19">
        <v>20</v>
      </c>
      <c r="N1086" s="19">
        <v>15</v>
      </c>
      <c r="O1086" s="20">
        <v>10</v>
      </c>
      <c r="P1086" s="20">
        <v>50</v>
      </c>
      <c r="Q1086" s="23">
        <f t="shared" si="16"/>
        <v>214</v>
      </c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43.2" customHeight="1" x14ac:dyDescent="0.3">
      <c r="A1087" s="19" t="s">
        <v>3212</v>
      </c>
      <c r="B1087" s="19" t="s">
        <v>453</v>
      </c>
      <c r="C1087" s="19" t="s">
        <v>492</v>
      </c>
      <c r="D1087" s="19" t="s">
        <v>66</v>
      </c>
      <c r="E1087" s="19" t="s">
        <v>493</v>
      </c>
      <c r="F1087" s="19" t="s">
        <v>1149</v>
      </c>
      <c r="G1087" s="19">
        <v>1</v>
      </c>
      <c r="H1087" s="20">
        <v>4</v>
      </c>
      <c r="I1087" s="21">
        <v>1</v>
      </c>
      <c r="J1087" s="20">
        <v>1</v>
      </c>
      <c r="K1087" s="22">
        <v>1</v>
      </c>
      <c r="L1087" s="19">
        <v>1</v>
      </c>
      <c r="M1087" s="19">
        <v>1</v>
      </c>
      <c r="N1087" s="19">
        <v>1</v>
      </c>
      <c r="O1087" s="20">
        <v>1</v>
      </c>
      <c r="P1087" s="20">
        <v>1</v>
      </c>
      <c r="Q1087" s="23">
        <f t="shared" si="16"/>
        <v>12</v>
      </c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s="5" customFormat="1" ht="43.2" customHeight="1" x14ac:dyDescent="0.3">
      <c r="A1088" s="19" t="s">
        <v>3213</v>
      </c>
      <c r="B1088" s="19" t="s">
        <v>453</v>
      </c>
      <c r="C1088" s="19" t="s">
        <v>1984</v>
      </c>
      <c r="D1088" s="19" t="s">
        <v>67</v>
      </c>
      <c r="E1088" s="19" t="s">
        <v>452</v>
      </c>
      <c r="F1088" s="19" t="s">
        <v>68</v>
      </c>
      <c r="G1088" s="19">
        <v>1</v>
      </c>
      <c r="H1088" s="20">
        <v>1</v>
      </c>
      <c r="I1088" s="21">
        <v>1</v>
      </c>
      <c r="J1088" s="20">
        <v>1</v>
      </c>
      <c r="K1088" s="22">
        <v>1</v>
      </c>
      <c r="L1088" s="19">
        <v>1</v>
      </c>
      <c r="M1088" s="19">
        <v>1</v>
      </c>
      <c r="N1088" s="19">
        <v>1</v>
      </c>
      <c r="O1088" s="20">
        <v>1</v>
      </c>
      <c r="P1088" s="20">
        <v>1</v>
      </c>
      <c r="Q1088" s="23">
        <f t="shared" si="16"/>
        <v>9</v>
      </c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s="5" customFormat="1" ht="43.2" customHeight="1" x14ac:dyDescent="0.3">
      <c r="A1089" s="19" t="s">
        <v>3214</v>
      </c>
      <c r="B1089" s="20" t="s">
        <v>3696</v>
      </c>
      <c r="C1089" s="20" t="s">
        <v>3697</v>
      </c>
      <c r="D1089" s="20" t="s">
        <v>274</v>
      </c>
      <c r="E1089" s="20" t="s">
        <v>3698</v>
      </c>
      <c r="F1089" s="20" t="s">
        <v>170</v>
      </c>
      <c r="G1089" s="20">
        <v>28</v>
      </c>
      <c r="H1089" s="20">
        <v>1</v>
      </c>
      <c r="I1089" s="21">
        <v>1</v>
      </c>
      <c r="J1089" s="20">
        <v>1</v>
      </c>
      <c r="K1089" s="22">
        <v>1</v>
      </c>
      <c r="L1089" s="20">
        <v>16</v>
      </c>
      <c r="M1089" s="19">
        <v>1</v>
      </c>
      <c r="N1089" s="19">
        <v>1</v>
      </c>
      <c r="O1089" s="20">
        <v>1</v>
      </c>
      <c r="P1089" s="20">
        <v>1</v>
      </c>
      <c r="Q1089" s="23">
        <f t="shared" si="16"/>
        <v>24</v>
      </c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s="5" customFormat="1" ht="43.2" customHeight="1" x14ac:dyDescent="0.3">
      <c r="A1090" s="19" t="s">
        <v>3215</v>
      </c>
      <c r="B1090" s="19" t="s">
        <v>1161</v>
      </c>
      <c r="C1090" s="19" t="s">
        <v>1160</v>
      </c>
      <c r="D1090" s="19" t="s">
        <v>5</v>
      </c>
      <c r="E1090" s="19" t="s">
        <v>1162</v>
      </c>
      <c r="F1090" s="19" t="s">
        <v>33</v>
      </c>
      <c r="G1090" s="19">
        <v>5</v>
      </c>
      <c r="H1090" s="19">
        <v>1</v>
      </c>
      <c r="I1090" s="21">
        <v>1</v>
      </c>
      <c r="J1090" s="19">
        <v>1</v>
      </c>
      <c r="K1090" s="22">
        <v>1</v>
      </c>
      <c r="L1090" s="19">
        <v>10</v>
      </c>
      <c r="M1090" s="19">
        <v>10</v>
      </c>
      <c r="N1090" s="19">
        <v>1</v>
      </c>
      <c r="O1090" s="20">
        <v>1</v>
      </c>
      <c r="P1090" s="20">
        <v>1</v>
      </c>
      <c r="Q1090" s="23">
        <f t="shared" si="16"/>
        <v>27</v>
      </c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43.2" customHeight="1" x14ac:dyDescent="0.3">
      <c r="A1091" s="19" t="s">
        <v>3216</v>
      </c>
      <c r="B1091" s="19" t="s">
        <v>1156</v>
      </c>
      <c r="C1091" s="19" t="s">
        <v>1777</v>
      </c>
      <c r="D1091" s="19" t="s">
        <v>5</v>
      </c>
      <c r="E1091" s="19" t="s">
        <v>1157</v>
      </c>
      <c r="F1091" s="19" t="s">
        <v>33</v>
      </c>
      <c r="G1091" s="19">
        <v>5</v>
      </c>
      <c r="H1091" s="19">
        <v>1</v>
      </c>
      <c r="I1091" s="21">
        <v>1</v>
      </c>
      <c r="J1091" s="19">
        <v>30</v>
      </c>
      <c r="K1091" s="22">
        <v>1</v>
      </c>
      <c r="L1091" s="19">
        <v>1</v>
      </c>
      <c r="M1091" s="19">
        <v>1</v>
      </c>
      <c r="N1091" s="19">
        <v>1</v>
      </c>
      <c r="O1091" s="20">
        <v>1</v>
      </c>
      <c r="P1091" s="19">
        <v>5</v>
      </c>
      <c r="Q1091" s="23">
        <f t="shared" si="16"/>
        <v>42</v>
      </c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s="5" customFormat="1" ht="43.2" customHeight="1" x14ac:dyDescent="0.3">
      <c r="A1092" s="19" t="s">
        <v>3217</v>
      </c>
      <c r="B1092" s="19" t="s">
        <v>1148</v>
      </c>
      <c r="C1092" s="19" t="s">
        <v>1985</v>
      </c>
      <c r="D1092" s="19" t="s">
        <v>424</v>
      </c>
      <c r="E1092" s="19" t="s">
        <v>1147</v>
      </c>
      <c r="F1092" s="19" t="s">
        <v>21</v>
      </c>
      <c r="G1092" s="19">
        <v>1</v>
      </c>
      <c r="H1092" s="19">
        <v>1</v>
      </c>
      <c r="I1092" s="21">
        <v>1</v>
      </c>
      <c r="J1092" s="19">
        <v>1</v>
      </c>
      <c r="K1092" s="22">
        <v>1</v>
      </c>
      <c r="L1092" s="19">
        <v>1</v>
      </c>
      <c r="M1092" s="19">
        <v>1</v>
      </c>
      <c r="N1092" s="19">
        <v>1</v>
      </c>
      <c r="O1092" s="20">
        <v>1</v>
      </c>
      <c r="P1092" s="19">
        <v>1</v>
      </c>
      <c r="Q1092" s="23">
        <f t="shared" si="16"/>
        <v>9</v>
      </c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s="5" customFormat="1" ht="43.2" customHeight="1" x14ac:dyDescent="0.3">
      <c r="A1093" s="19" t="s">
        <v>3218</v>
      </c>
      <c r="B1093" s="19" t="s">
        <v>18</v>
      </c>
      <c r="C1093" s="19" t="s">
        <v>1788</v>
      </c>
      <c r="D1093" s="19" t="s">
        <v>5</v>
      </c>
      <c r="E1093" s="19" t="s">
        <v>17</v>
      </c>
      <c r="F1093" s="19" t="s">
        <v>61</v>
      </c>
      <c r="G1093" s="19">
        <v>1</v>
      </c>
      <c r="H1093" s="19">
        <v>766</v>
      </c>
      <c r="I1093" s="21">
        <v>157</v>
      </c>
      <c r="J1093" s="19">
        <v>4</v>
      </c>
      <c r="K1093" s="22">
        <v>75</v>
      </c>
      <c r="L1093" s="19">
        <v>330</v>
      </c>
      <c r="M1093" s="19">
        <v>120</v>
      </c>
      <c r="N1093" s="19">
        <v>1</v>
      </c>
      <c r="O1093" s="19">
        <v>1</v>
      </c>
      <c r="P1093" s="19">
        <v>210</v>
      </c>
      <c r="Q1093" s="23">
        <f t="shared" si="16"/>
        <v>1664</v>
      </c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s="5" customFormat="1" ht="43.2" customHeight="1" x14ac:dyDescent="0.3">
      <c r="A1094" s="19" t="s">
        <v>3219</v>
      </c>
      <c r="B1094" s="19" t="s">
        <v>18</v>
      </c>
      <c r="C1094" s="19" t="s">
        <v>1150</v>
      </c>
      <c r="D1094" s="19" t="s">
        <v>93</v>
      </c>
      <c r="E1094" s="19" t="s">
        <v>111</v>
      </c>
      <c r="F1094" s="19" t="s">
        <v>95</v>
      </c>
      <c r="G1094" s="19">
        <v>30</v>
      </c>
      <c r="H1094" s="19">
        <v>1</v>
      </c>
      <c r="I1094" s="21">
        <v>10</v>
      </c>
      <c r="J1094" s="19">
        <v>1</v>
      </c>
      <c r="K1094" s="22">
        <v>1</v>
      </c>
      <c r="L1094" s="19">
        <v>1</v>
      </c>
      <c r="M1094" s="19">
        <v>1</v>
      </c>
      <c r="N1094" s="19">
        <v>2</v>
      </c>
      <c r="O1094" s="19">
        <v>1</v>
      </c>
      <c r="P1094" s="19">
        <v>1</v>
      </c>
      <c r="Q1094" s="23">
        <f t="shared" si="16"/>
        <v>19</v>
      </c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s="5" customFormat="1" ht="43.2" customHeight="1" x14ac:dyDescent="0.3">
      <c r="A1095" s="19" t="s">
        <v>3220</v>
      </c>
      <c r="B1095" s="19" t="s">
        <v>18</v>
      </c>
      <c r="C1095" s="19" t="s">
        <v>1163</v>
      </c>
      <c r="D1095" s="19" t="s">
        <v>101</v>
      </c>
      <c r="E1095" s="19" t="s">
        <v>97</v>
      </c>
      <c r="F1095" s="19" t="s">
        <v>95</v>
      </c>
      <c r="G1095" s="19">
        <v>30</v>
      </c>
      <c r="H1095" s="19">
        <v>1</v>
      </c>
      <c r="I1095" s="21">
        <v>2</v>
      </c>
      <c r="J1095" s="19">
        <v>1</v>
      </c>
      <c r="K1095" s="22">
        <v>1</v>
      </c>
      <c r="L1095" s="19">
        <v>1</v>
      </c>
      <c r="M1095" s="19">
        <v>1</v>
      </c>
      <c r="N1095" s="19">
        <v>1</v>
      </c>
      <c r="O1095" s="19">
        <v>1</v>
      </c>
      <c r="P1095" s="19">
        <v>1</v>
      </c>
      <c r="Q1095" s="23">
        <f t="shared" ref="Q1095:Q1158" si="17">SUM(H1095:P1095)</f>
        <v>10</v>
      </c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s="5" customFormat="1" ht="43.2" customHeight="1" x14ac:dyDescent="0.3">
      <c r="A1096" s="19" t="s">
        <v>3221</v>
      </c>
      <c r="B1096" s="19" t="s">
        <v>18</v>
      </c>
      <c r="C1096" s="19" t="s">
        <v>615</v>
      </c>
      <c r="D1096" s="19" t="s">
        <v>5</v>
      </c>
      <c r="E1096" s="19" t="s">
        <v>181</v>
      </c>
      <c r="F1096" s="19" t="s">
        <v>33</v>
      </c>
      <c r="G1096" s="19">
        <v>5</v>
      </c>
      <c r="H1096" s="19">
        <v>348</v>
      </c>
      <c r="I1096" s="21">
        <v>60</v>
      </c>
      <c r="J1096" s="19">
        <v>71</v>
      </c>
      <c r="K1096" s="22">
        <v>34</v>
      </c>
      <c r="L1096" s="19">
        <v>35</v>
      </c>
      <c r="M1096" s="19">
        <v>85</v>
      </c>
      <c r="N1096" s="19">
        <v>140</v>
      </c>
      <c r="O1096" s="19">
        <v>31</v>
      </c>
      <c r="P1096" s="19">
        <v>45</v>
      </c>
      <c r="Q1096" s="23">
        <f t="shared" si="17"/>
        <v>849</v>
      </c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43.2" customHeight="1" x14ac:dyDescent="0.3">
      <c r="A1097" s="19" t="s">
        <v>3222</v>
      </c>
      <c r="B1097" s="19" t="s">
        <v>18</v>
      </c>
      <c r="C1097" s="19" t="s">
        <v>622</v>
      </c>
      <c r="D1097" s="19" t="s">
        <v>93</v>
      </c>
      <c r="E1097" s="19" t="s">
        <v>185</v>
      </c>
      <c r="F1097" s="19" t="s">
        <v>158</v>
      </c>
      <c r="G1097" s="19">
        <v>50</v>
      </c>
      <c r="H1097" s="19">
        <v>102</v>
      </c>
      <c r="I1097" s="21">
        <v>6</v>
      </c>
      <c r="J1097" s="19">
        <v>5</v>
      </c>
      <c r="K1097" s="22">
        <v>6</v>
      </c>
      <c r="L1097" s="19">
        <v>7</v>
      </c>
      <c r="M1097" s="19">
        <v>40</v>
      </c>
      <c r="N1097" s="19">
        <v>10</v>
      </c>
      <c r="O1097" s="19">
        <v>1</v>
      </c>
      <c r="P1097" s="19">
        <v>15</v>
      </c>
      <c r="Q1097" s="23">
        <f t="shared" si="17"/>
        <v>192</v>
      </c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s="5" customFormat="1" ht="43.2" customHeight="1" x14ac:dyDescent="0.3">
      <c r="A1098" s="19" t="s">
        <v>3223</v>
      </c>
      <c r="B1098" s="19" t="s">
        <v>18</v>
      </c>
      <c r="C1098" s="19" t="s">
        <v>622</v>
      </c>
      <c r="D1098" s="19" t="s">
        <v>93</v>
      </c>
      <c r="E1098" s="19" t="s">
        <v>94</v>
      </c>
      <c r="F1098" s="19" t="s">
        <v>158</v>
      </c>
      <c r="G1098" s="19">
        <v>50</v>
      </c>
      <c r="H1098" s="19">
        <v>23</v>
      </c>
      <c r="I1098" s="21">
        <v>3</v>
      </c>
      <c r="J1098" s="19">
        <v>1</v>
      </c>
      <c r="K1098" s="22">
        <v>1</v>
      </c>
      <c r="L1098" s="19">
        <v>27</v>
      </c>
      <c r="M1098" s="19">
        <v>1</v>
      </c>
      <c r="N1098" s="19">
        <v>15</v>
      </c>
      <c r="O1098" s="19">
        <v>2</v>
      </c>
      <c r="P1098" s="19">
        <v>10</v>
      </c>
      <c r="Q1098" s="23">
        <f t="shared" si="17"/>
        <v>83</v>
      </c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s="5" customFormat="1" ht="43.2" customHeight="1" x14ac:dyDescent="0.3">
      <c r="A1099" s="19" t="s">
        <v>3224</v>
      </c>
      <c r="B1099" s="19" t="s">
        <v>18</v>
      </c>
      <c r="C1099" s="19" t="s">
        <v>1151</v>
      </c>
      <c r="D1099" s="19" t="s">
        <v>156</v>
      </c>
      <c r="E1099" s="19" t="s">
        <v>184</v>
      </c>
      <c r="F1099" s="19" t="s">
        <v>197</v>
      </c>
      <c r="G1099" s="19">
        <v>30</v>
      </c>
      <c r="H1099" s="19">
        <v>1</v>
      </c>
      <c r="I1099" s="21">
        <v>8</v>
      </c>
      <c r="J1099" s="19">
        <v>1</v>
      </c>
      <c r="K1099" s="22">
        <v>1</v>
      </c>
      <c r="L1099" s="19">
        <v>1</v>
      </c>
      <c r="M1099" s="19">
        <v>1</v>
      </c>
      <c r="N1099" s="19">
        <v>1</v>
      </c>
      <c r="O1099" s="19">
        <v>1</v>
      </c>
      <c r="P1099" s="19">
        <v>1</v>
      </c>
      <c r="Q1099" s="23">
        <f t="shared" si="17"/>
        <v>16</v>
      </c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s="5" customFormat="1" ht="43.2" customHeight="1" x14ac:dyDescent="0.3">
      <c r="A1100" s="19" t="s">
        <v>3225</v>
      </c>
      <c r="B1100" s="19" t="s">
        <v>1153</v>
      </c>
      <c r="C1100" s="19" t="s">
        <v>1152</v>
      </c>
      <c r="D1100" s="19" t="s">
        <v>93</v>
      </c>
      <c r="E1100" s="19" t="s">
        <v>188</v>
      </c>
      <c r="F1100" s="19" t="s">
        <v>158</v>
      </c>
      <c r="G1100" s="19">
        <v>50</v>
      </c>
      <c r="H1100" s="19">
        <v>6</v>
      </c>
      <c r="I1100" s="21">
        <v>4</v>
      </c>
      <c r="J1100" s="19">
        <v>3</v>
      </c>
      <c r="K1100" s="22">
        <v>2</v>
      </c>
      <c r="L1100" s="19">
        <v>1</v>
      </c>
      <c r="M1100" s="19">
        <v>3</v>
      </c>
      <c r="N1100" s="19">
        <v>1</v>
      </c>
      <c r="O1100" s="19">
        <v>1</v>
      </c>
      <c r="P1100" s="19">
        <v>2</v>
      </c>
      <c r="Q1100" s="23">
        <f t="shared" si="17"/>
        <v>23</v>
      </c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s="5" customFormat="1" ht="43.2" customHeight="1" x14ac:dyDescent="0.3">
      <c r="A1101" s="19" t="s">
        <v>3226</v>
      </c>
      <c r="B1101" s="19" t="s">
        <v>1153</v>
      </c>
      <c r="C1101" s="19" t="s">
        <v>1152</v>
      </c>
      <c r="D1101" s="19" t="s">
        <v>93</v>
      </c>
      <c r="E1101" s="19" t="s">
        <v>57</v>
      </c>
      <c r="F1101" s="19" t="s">
        <v>158</v>
      </c>
      <c r="G1101" s="19">
        <v>50</v>
      </c>
      <c r="H1101" s="19">
        <v>12</v>
      </c>
      <c r="I1101" s="21">
        <v>1</v>
      </c>
      <c r="J1101" s="19">
        <v>4</v>
      </c>
      <c r="K1101" s="22">
        <v>10</v>
      </c>
      <c r="L1101" s="19">
        <v>1</v>
      </c>
      <c r="M1101" s="19">
        <v>1</v>
      </c>
      <c r="N1101" s="19">
        <v>1</v>
      </c>
      <c r="O1101" s="19">
        <v>1</v>
      </c>
      <c r="P1101" s="19">
        <v>1</v>
      </c>
      <c r="Q1101" s="23">
        <f t="shared" si="17"/>
        <v>32</v>
      </c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s="5" customFormat="1" ht="43.2" customHeight="1" x14ac:dyDescent="0.3">
      <c r="A1102" s="19" t="s">
        <v>3227</v>
      </c>
      <c r="B1102" s="19" t="s">
        <v>1153</v>
      </c>
      <c r="C1102" s="19" t="s">
        <v>1175</v>
      </c>
      <c r="D1102" s="19" t="s">
        <v>101</v>
      </c>
      <c r="E1102" s="19" t="s">
        <v>117</v>
      </c>
      <c r="F1102" s="19" t="s">
        <v>158</v>
      </c>
      <c r="G1102" s="19">
        <v>50</v>
      </c>
      <c r="H1102" s="19">
        <v>5</v>
      </c>
      <c r="I1102" s="21">
        <v>1</v>
      </c>
      <c r="J1102" s="19">
        <v>4</v>
      </c>
      <c r="K1102" s="22">
        <v>10</v>
      </c>
      <c r="L1102" s="19">
        <v>5</v>
      </c>
      <c r="M1102" s="19">
        <v>1</v>
      </c>
      <c r="N1102" s="19">
        <v>3</v>
      </c>
      <c r="O1102" s="19">
        <v>2</v>
      </c>
      <c r="P1102" s="19">
        <v>20</v>
      </c>
      <c r="Q1102" s="23">
        <f t="shared" si="17"/>
        <v>51</v>
      </c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43.2" customHeight="1" x14ac:dyDescent="0.3">
      <c r="A1103" s="19" t="s">
        <v>3228</v>
      </c>
      <c r="B1103" s="19" t="s">
        <v>1729</v>
      </c>
      <c r="C1103" s="19" t="s">
        <v>1727</v>
      </c>
      <c r="D1103" s="19" t="s">
        <v>5</v>
      </c>
      <c r="E1103" s="19" t="s">
        <v>1728</v>
      </c>
      <c r="F1103" s="19" t="s">
        <v>59</v>
      </c>
      <c r="G1103" s="19">
        <v>10</v>
      </c>
      <c r="H1103" s="19">
        <v>19</v>
      </c>
      <c r="I1103" s="21">
        <v>2</v>
      </c>
      <c r="J1103" s="19">
        <v>1</v>
      </c>
      <c r="K1103" s="22">
        <v>1</v>
      </c>
      <c r="L1103" s="19">
        <v>10</v>
      </c>
      <c r="M1103" s="19">
        <v>1</v>
      </c>
      <c r="N1103" s="19">
        <v>1</v>
      </c>
      <c r="O1103" s="19">
        <v>1</v>
      </c>
      <c r="P1103" s="19">
        <v>5</v>
      </c>
      <c r="Q1103" s="23">
        <f t="shared" si="17"/>
        <v>41</v>
      </c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43.2" customHeight="1" x14ac:dyDescent="0.3">
      <c r="A1104" s="19" t="s">
        <v>3229</v>
      </c>
      <c r="B1104" s="20" t="s">
        <v>1729</v>
      </c>
      <c r="C1104" s="20" t="s">
        <v>2092</v>
      </c>
      <c r="D1104" s="20" t="s">
        <v>5</v>
      </c>
      <c r="E1104" s="20" t="s">
        <v>593</v>
      </c>
      <c r="F1104" s="20" t="s">
        <v>59</v>
      </c>
      <c r="G1104" s="20">
        <v>10</v>
      </c>
      <c r="H1104" s="20">
        <v>34</v>
      </c>
      <c r="I1104" s="21">
        <v>35</v>
      </c>
      <c r="J1104" s="20">
        <v>33</v>
      </c>
      <c r="K1104" s="22">
        <v>1</v>
      </c>
      <c r="L1104" s="20">
        <v>4</v>
      </c>
      <c r="M1104" s="19">
        <v>10</v>
      </c>
      <c r="N1104" s="19">
        <v>1</v>
      </c>
      <c r="O1104" s="20">
        <v>1</v>
      </c>
      <c r="P1104" s="20">
        <v>5</v>
      </c>
      <c r="Q1104" s="23">
        <f t="shared" si="17"/>
        <v>124</v>
      </c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s="5" customFormat="1" ht="43.2" customHeight="1" x14ac:dyDescent="0.3">
      <c r="A1105" s="19" t="s">
        <v>3230</v>
      </c>
      <c r="B1105" s="20" t="s">
        <v>1729</v>
      </c>
      <c r="C1105" s="20" t="s">
        <v>1727</v>
      </c>
      <c r="D1105" s="20" t="s">
        <v>101</v>
      </c>
      <c r="E1105" s="20" t="s">
        <v>359</v>
      </c>
      <c r="F1105" s="20" t="s">
        <v>158</v>
      </c>
      <c r="G1105" s="20">
        <v>50</v>
      </c>
      <c r="H1105" s="20">
        <v>3</v>
      </c>
      <c r="I1105" s="21">
        <v>20</v>
      </c>
      <c r="J1105" s="20">
        <v>1</v>
      </c>
      <c r="K1105" s="22">
        <v>1</v>
      </c>
      <c r="L1105" s="20">
        <v>16</v>
      </c>
      <c r="M1105" s="19">
        <v>2</v>
      </c>
      <c r="N1105" s="19">
        <v>1</v>
      </c>
      <c r="O1105" s="20">
        <v>3</v>
      </c>
      <c r="P1105" s="20">
        <v>60</v>
      </c>
      <c r="Q1105" s="23">
        <f t="shared" si="17"/>
        <v>107</v>
      </c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s="5" customFormat="1" ht="43.2" customHeight="1" x14ac:dyDescent="0.3">
      <c r="A1106" s="19" t="s">
        <v>3231</v>
      </c>
      <c r="B1106" s="20" t="s">
        <v>1729</v>
      </c>
      <c r="C1106" s="20" t="s">
        <v>3699</v>
      </c>
      <c r="D1106" s="20" t="s">
        <v>5</v>
      </c>
      <c r="E1106" s="20" t="s">
        <v>153</v>
      </c>
      <c r="F1106" s="20" t="s">
        <v>1055</v>
      </c>
      <c r="G1106" s="20">
        <v>100</v>
      </c>
      <c r="H1106" s="20">
        <v>1</v>
      </c>
      <c r="I1106" s="21">
        <v>1</v>
      </c>
      <c r="J1106" s="20">
        <v>1</v>
      </c>
      <c r="K1106" s="22">
        <v>1</v>
      </c>
      <c r="L1106" s="20">
        <v>10</v>
      </c>
      <c r="M1106" s="19">
        <v>1</v>
      </c>
      <c r="N1106" s="19">
        <v>1</v>
      </c>
      <c r="O1106" s="20">
        <v>1</v>
      </c>
      <c r="P1106" s="20">
        <v>5</v>
      </c>
      <c r="Q1106" s="23">
        <f t="shared" si="17"/>
        <v>22</v>
      </c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s="5" customFormat="1" ht="43.2" customHeight="1" x14ac:dyDescent="0.3">
      <c r="A1107" s="19" t="s">
        <v>3232</v>
      </c>
      <c r="B1107" s="19" t="s">
        <v>1166</v>
      </c>
      <c r="C1107" s="19" t="s">
        <v>1165</v>
      </c>
      <c r="D1107" s="19" t="s">
        <v>93</v>
      </c>
      <c r="E1107" s="19" t="s">
        <v>1167</v>
      </c>
      <c r="F1107" s="19" t="s">
        <v>158</v>
      </c>
      <c r="G1107" s="19">
        <v>50</v>
      </c>
      <c r="H1107" s="19">
        <v>2</v>
      </c>
      <c r="I1107" s="21">
        <v>8</v>
      </c>
      <c r="J1107" s="19">
        <v>1</v>
      </c>
      <c r="K1107" s="22">
        <v>1</v>
      </c>
      <c r="L1107" s="19">
        <v>2</v>
      </c>
      <c r="M1107" s="19">
        <v>10</v>
      </c>
      <c r="N1107" s="19">
        <v>7</v>
      </c>
      <c r="O1107" s="19">
        <v>1</v>
      </c>
      <c r="P1107" s="19">
        <v>1</v>
      </c>
      <c r="Q1107" s="23">
        <f t="shared" si="17"/>
        <v>33</v>
      </c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43.2" customHeight="1" x14ac:dyDescent="0.3">
      <c r="A1108" s="19" t="s">
        <v>3233</v>
      </c>
      <c r="B1108" s="19" t="s">
        <v>1166</v>
      </c>
      <c r="C1108" s="19" t="s">
        <v>1165</v>
      </c>
      <c r="D1108" s="19" t="s">
        <v>5</v>
      </c>
      <c r="E1108" s="19" t="s">
        <v>1168</v>
      </c>
      <c r="F1108" s="19" t="s">
        <v>33</v>
      </c>
      <c r="G1108" s="19">
        <v>5</v>
      </c>
      <c r="H1108" s="19">
        <v>1</v>
      </c>
      <c r="I1108" s="21">
        <v>5</v>
      </c>
      <c r="J1108" s="19">
        <v>14</v>
      </c>
      <c r="K1108" s="22">
        <v>1</v>
      </c>
      <c r="L1108" s="19">
        <v>2</v>
      </c>
      <c r="M1108" s="19">
        <v>1</v>
      </c>
      <c r="N1108" s="19">
        <v>1</v>
      </c>
      <c r="O1108" s="37">
        <v>1</v>
      </c>
      <c r="P1108" s="19">
        <v>1</v>
      </c>
      <c r="Q1108" s="23">
        <f t="shared" si="17"/>
        <v>27</v>
      </c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s="5" customFormat="1" ht="43.2" customHeight="1" x14ac:dyDescent="0.3">
      <c r="A1109" s="19" t="s">
        <v>3234</v>
      </c>
      <c r="B1109" s="19" t="s">
        <v>1166</v>
      </c>
      <c r="C1109" s="19" t="s">
        <v>1165</v>
      </c>
      <c r="D1109" s="19" t="s">
        <v>106</v>
      </c>
      <c r="E1109" s="19" t="s">
        <v>1167</v>
      </c>
      <c r="F1109" s="19" t="s">
        <v>538</v>
      </c>
      <c r="G1109" s="19">
        <v>6</v>
      </c>
      <c r="H1109" s="19">
        <v>21</v>
      </c>
      <c r="I1109" s="21">
        <v>7</v>
      </c>
      <c r="J1109" s="19">
        <v>2</v>
      </c>
      <c r="K1109" s="22">
        <v>1</v>
      </c>
      <c r="L1109" s="19">
        <v>1</v>
      </c>
      <c r="M1109" s="19">
        <v>1</v>
      </c>
      <c r="N1109" s="19">
        <v>1</v>
      </c>
      <c r="O1109" s="19">
        <v>1</v>
      </c>
      <c r="P1109" s="19">
        <v>10</v>
      </c>
      <c r="Q1109" s="23">
        <f t="shared" si="17"/>
        <v>45</v>
      </c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s="5" customFormat="1" ht="43.2" customHeight="1" x14ac:dyDescent="0.3">
      <c r="A1110" s="19" t="s">
        <v>3235</v>
      </c>
      <c r="B1110" s="19" t="s">
        <v>1219</v>
      </c>
      <c r="C1110" s="19" t="s">
        <v>1218</v>
      </c>
      <c r="D1110" s="19" t="s">
        <v>93</v>
      </c>
      <c r="E1110" s="19" t="s">
        <v>267</v>
      </c>
      <c r="F1110" s="19" t="s">
        <v>95</v>
      </c>
      <c r="G1110" s="19">
        <v>30</v>
      </c>
      <c r="H1110" s="19">
        <v>5</v>
      </c>
      <c r="I1110" s="21">
        <v>1</v>
      </c>
      <c r="J1110" s="19">
        <v>1</v>
      </c>
      <c r="K1110" s="22">
        <v>1</v>
      </c>
      <c r="L1110" s="19">
        <v>6</v>
      </c>
      <c r="M1110" s="19">
        <v>6</v>
      </c>
      <c r="N1110" s="19">
        <v>65</v>
      </c>
      <c r="O1110" s="19">
        <v>1</v>
      </c>
      <c r="P1110" s="19">
        <v>1</v>
      </c>
      <c r="Q1110" s="23">
        <f t="shared" si="17"/>
        <v>87</v>
      </c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43.2" customHeight="1" x14ac:dyDescent="0.3">
      <c r="A1111" s="19" t="s">
        <v>3236</v>
      </c>
      <c r="B1111" s="19" t="s">
        <v>207</v>
      </c>
      <c r="C1111" s="19" t="s">
        <v>207</v>
      </c>
      <c r="D1111" s="19" t="s">
        <v>5</v>
      </c>
      <c r="E1111" s="19" t="s">
        <v>42</v>
      </c>
      <c r="F1111" s="19" t="s">
        <v>52</v>
      </c>
      <c r="G1111" s="19">
        <v>50</v>
      </c>
      <c r="H1111" s="20">
        <v>1</v>
      </c>
      <c r="I1111" s="21">
        <v>52</v>
      </c>
      <c r="J1111" s="20">
        <v>1</v>
      </c>
      <c r="K1111" s="22">
        <v>1</v>
      </c>
      <c r="L1111" s="19">
        <v>1</v>
      </c>
      <c r="M1111" s="19">
        <v>1</v>
      </c>
      <c r="N1111" s="19">
        <v>1</v>
      </c>
      <c r="O1111" s="19">
        <v>1</v>
      </c>
      <c r="P1111" s="20">
        <v>10</v>
      </c>
      <c r="Q1111" s="23">
        <f t="shared" si="17"/>
        <v>69</v>
      </c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43.2" customHeight="1" x14ac:dyDescent="0.3">
      <c r="A1112" s="19" t="s">
        <v>3237</v>
      </c>
      <c r="B1112" s="19" t="s">
        <v>207</v>
      </c>
      <c r="C1112" s="19" t="s">
        <v>207</v>
      </c>
      <c r="D1112" s="19" t="s">
        <v>5</v>
      </c>
      <c r="E1112" s="19" t="s">
        <v>41</v>
      </c>
      <c r="F1112" s="19" t="s">
        <v>52</v>
      </c>
      <c r="G1112" s="19">
        <v>50</v>
      </c>
      <c r="H1112" s="19">
        <v>50</v>
      </c>
      <c r="I1112" s="21">
        <v>1</v>
      </c>
      <c r="J1112" s="19">
        <v>1</v>
      </c>
      <c r="K1112" s="22">
        <v>1</v>
      </c>
      <c r="L1112" s="19">
        <v>2</v>
      </c>
      <c r="M1112" s="19">
        <v>1</v>
      </c>
      <c r="N1112" s="19">
        <v>1</v>
      </c>
      <c r="O1112" s="19">
        <v>1</v>
      </c>
      <c r="P1112" s="19">
        <v>10</v>
      </c>
      <c r="Q1112" s="23">
        <f t="shared" si="17"/>
        <v>68</v>
      </c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43.2" customHeight="1" x14ac:dyDescent="0.3">
      <c r="A1113" s="19" t="s">
        <v>3238</v>
      </c>
      <c r="B1113" s="19" t="s">
        <v>521</v>
      </c>
      <c r="C1113" s="19" t="s">
        <v>519</v>
      </c>
      <c r="D1113" s="19" t="s">
        <v>520</v>
      </c>
      <c r="E1113" s="19" t="s">
        <v>522</v>
      </c>
      <c r="F1113" s="19" t="s">
        <v>523</v>
      </c>
      <c r="G1113" s="19">
        <v>1</v>
      </c>
      <c r="H1113" s="19">
        <v>19</v>
      </c>
      <c r="I1113" s="21">
        <v>1</v>
      </c>
      <c r="J1113" s="19">
        <v>1</v>
      </c>
      <c r="K1113" s="22">
        <v>15</v>
      </c>
      <c r="L1113" s="19">
        <v>1</v>
      </c>
      <c r="M1113" s="19">
        <v>1</v>
      </c>
      <c r="N1113" s="19">
        <v>1</v>
      </c>
      <c r="O1113" s="19">
        <v>1</v>
      </c>
      <c r="P1113" s="19">
        <v>1</v>
      </c>
      <c r="Q1113" s="23">
        <f t="shared" si="17"/>
        <v>41</v>
      </c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43.2" customHeight="1" x14ac:dyDescent="0.3">
      <c r="A1114" s="19" t="s">
        <v>3239</v>
      </c>
      <c r="B1114" s="19" t="s">
        <v>243</v>
      </c>
      <c r="C1114" s="19" t="s">
        <v>241</v>
      </c>
      <c r="D1114" s="19" t="s">
        <v>93</v>
      </c>
      <c r="E1114" s="19" t="s">
        <v>242</v>
      </c>
      <c r="F1114" s="19" t="s">
        <v>225</v>
      </c>
      <c r="G1114" s="19">
        <v>90</v>
      </c>
      <c r="H1114" s="19">
        <v>10</v>
      </c>
      <c r="I1114" s="21">
        <v>1</v>
      </c>
      <c r="J1114" s="19">
        <v>1</v>
      </c>
      <c r="K1114" s="22">
        <v>2</v>
      </c>
      <c r="L1114" s="19">
        <v>3</v>
      </c>
      <c r="M1114" s="19">
        <v>10</v>
      </c>
      <c r="N1114" s="19">
        <v>2</v>
      </c>
      <c r="O1114" s="19">
        <v>1</v>
      </c>
      <c r="P1114" s="19">
        <v>4</v>
      </c>
      <c r="Q1114" s="23">
        <f t="shared" si="17"/>
        <v>34</v>
      </c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s="5" customFormat="1" ht="43.2" customHeight="1" x14ac:dyDescent="0.3">
      <c r="A1115" s="19" t="s">
        <v>3240</v>
      </c>
      <c r="B1115" s="19" t="s">
        <v>1545</v>
      </c>
      <c r="C1115" s="19" t="s">
        <v>1533</v>
      </c>
      <c r="D1115" s="19" t="s">
        <v>101</v>
      </c>
      <c r="E1115" s="19" t="s">
        <v>97</v>
      </c>
      <c r="F1115" s="19" t="s">
        <v>105</v>
      </c>
      <c r="G1115" s="19">
        <v>20</v>
      </c>
      <c r="H1115" s="19">
        <v>64</v>
      </c>
      <c r="I1115" s="21">
        <v>3</v>
      </c>
      <c r="J1115" s="19">
        <v>130</v>
      </c>
      <c r="K1115" s="22">
        <v>247</v>
      </c>
      <c r="L1115" s="19">
        <v>12</v>
      </c>
      <c r="M1115" s="19">
        <v>1</v>
      </c>
      <c r="N1115" s="19">
        <v>50</v>
      </c>
      <c r="O1115" s="19">
        <v>3</v>
      </c>
      <c r="P1115" s="19">
        <v>10</v>
      </c>
      <c r="Q1115" s="23">
        <f t="shared" si="17"/>
        <v>520</v>
      </c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s="5" customFormat="1" ht="43.2" customHeight="1" x14ac:dyDescent="0.3">
      <c r="A1116" s="19" t="s">
        <v>3241</v>
      </c>
      <c r="B1116" s="19" t="s">
        <v>1763</v>
      </c>
      <c r="C1116" s="19" t="s">
        <v>1762</v>
      </c>
      <c r="D1116" s="19" t="s">
        <v>5</v>
      </c>
      <c r="E1116" s="19" t="s">
        <v>1764</v>
      </c>
      <c r="F1116" s="19" t="s">
        <v>216</v>
      </c>
      <c r="G1116" s="19">
        <v>1</v>
      </c>
      <c r="H1116" s="20">
        <v>1</v>
      </c>
      <c r="I1116" s="21">
        <v>1</v>
      </c>
      <c r="J1116" s="20">
        <v>1</v>
      </c>
      <c r="K1116" s="22">
        <v>1</v>
      </c>
      <c r="L1116" s="19">
        <v>1</v>
      </c>
      <c r="M1116" s="19">
        <v>20</v>
      </c>
      <c r="N1116" s="19">
        <v>1</v>
      </c>
      <c r="O1116" s="20">
        <v>1</v>
      </c>
      <c r="P1116" s="20">
        <v>38</v>
      </c>
      <c r="Q1116" s="23">
        <f t="shared" si="17"/>
        <v>65</v>
      </c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s="5" customFormat="1" ht="43.2" customHeight="1" x14ac:dyDescent="0.3">
      <c r="A1117" s="19" t="s">
        <v>3242</v>
      </c>
      <c r="B1117" s="19" t="s">
        <v>617</v>
      </c>
      <c r="C1117" s="19" t="s">
        <v>616</v>
      </c>
      <c r="D1117" s="19" t="s">
        <v>93</v>
      </c>
      <c r="E1117" s="19" t="s">
        <v>111</v>
      </c>
      <c r="F1117" s="19" t="s">
        <v>114</v>
      </c>
      <c r="G1117" s="19">
        <v>60</v>
      </c>
      <c r="H1117" s="19">
        <v>1</v>
      </c>
      <c r="I1117" s="21">
        <v>5</v>
      </c>
      <c r="J1117" s="19">
        <v>1</v>
      </c>
      <c r="K1117" s="22">
        <v>1</v>
      </c>
      <c r="L1117" s="19">
        <v>1</v>
      </c>
      <c r="M1117" s="19">
        <v>1</v>
      </c>
      <c r="N1117" s="19">
        <v>1</v>
      </c>
      <c r="O1117" s="19">
        <v>1</v>
      </c>
      <c r="P1117" s="19">
        <v>1</v>
      </c>
      <c r="Q1117" s="23">
        <f t="shared" si="17"/>
        <v>13</v>
      </c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s="5" customFormat="1" ht="43.2" customHeight="1" x14ac:dyDescent="0.3">
      <c r="A1118" s="19" t="s">
        <v>3243</v>
      </c>
      <c r="B1118" s="20" t="s">
        <v>1908</v>
      </c>
      <c r="C1118" s="20" t="s">
        <v>1909</v>
      </c>
      <c r="D1118" s="20" t="s">
        <v>5</v>
      </c>
      <c r="E1118" s="20" t="s">
        <v>150</v>
      </c>
      <c r="F1118" s="20" t="s">
        <v>11</v>
      </c>
      <c r="G1118" s="20">
        <v>10</v>
      </c>
      <c r="H1118" s="19">
        <v>1</v>
      </c>
      <c r="I1118" s="21">
        <v>1</v>
      </c>
      <c r="J1118" s="19">
        <v>1</v>
      </c>
      <c r="K1118" s="22">
        <v>1</v>
      </c>
      <c r="L1118" s="19">
        <v>1</v>
      </c>
      <c r="M1118" s="19">
        <v>1</v>
      </c>
      <c r="N1118" s="19">
        <v>1</v>
      </c>
      <c r="O1118" s="19">
        <v>1</v>
      </c>
      <c r="P1118" s="19">
        <v>1</v>
      </c>
      <c r="Q1118" s="23">
        <f t="shared" si="17"/>
        <v>9</v>
      </c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s="5" customFormat="1" ht="43.2" customHeight="1" x14ac:dyDescent="0.3">
      <c r="A1119" s="19" t="s">
        <v>3244</v>
      </c>
      <c r="B1119" s="19" t="s">
        <v>3700</v>
      </c>
      <c r="C1119" s="19" t="s">
        <v>1810</v>
      </c>
      <c r="D1119" s="19" t="s">
        <v>101</v>
      </c>
      <c r="E1119" s="19" t="s">
        <v>1811</v>
      </c>
      <c r="F1119" s="19" t="s">
        <v>140</v>
      </c>
      <c r="G1119" s="19">
        <v>56</v>
      </c>
      <c r="H1119" s="19">
        <v>8</v>
      </c>
      <c r="I1119" s="21">
        <v>7</v>
      </c>
      <c r="J1119" s="19">
        <v>2</v>
      </c>
      <c r="K1119" s="22">
        <v>15</v>
      </c>
      <c r="L1119" s="19">
        <v>1</v>
      </c>
      <c r="M1119" s="19">
        <v>1</v>
      </c>
      <c r="N1119" s="19">
        <v>1</v>
      </c>
      <c r="O1119" s="19">
        <v>10</v>
      </c>
      <c r="P1119" s="19">
        <v>1</v>
      </c>
      <c r="Q1119" s="23">
        <f t="shared" si="17"/>
        <v>46</v>
      </c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43.2" customHeight="1" x14ac:dyDescent="0.3">
      <c r="A1120" s="19" t="s">
        <v>3245</v>
      </c>
      <c r="B1120" s="19" t="s">
        <v>1695</v>
      </c>
      <c r="C1120" s="19" t="s">
        <v>1693</v>
      </c>
      <c r="D1120" s="19" t="s">
        <v>424</v>
      </c>
      <c r="E1120" s="19" t="s">
        <v>1304</v>
      </c>
      <c r="F1120" s="19" t="s">
        <v>21</v>
      </c>
      <c r="G1120" s="19">
        <v>1</v>
      </c>
      <c r="H1120" s="20">
        <v>1</v>
      </c>
      <c r="I1120" s="21">
        <v>10</v>
      </c>
      <c r="J1120" s="20">
        <v>4</v>
      </c>
      <c r="K1120" s="22">
        <v>1</v>
      </c>
      <c r="L1120" s="20">
        <v>1</v>
      </c>
      <c r="M1120" s="19">
        <v>1</v>
      </c>
      <c r="N1120" s="19">
        <v>1</v>
      </c>
      <c r="O1120" s="20">
        <v>1</v>
      </c>
      <c r="P1120" s="19">
        <v>1</v>
      </c>
      <c r="Q1120" s="23">
        <f t="shared" si="17"/>
        <v>21</v>
      </c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43.2" customHeight="1" x14ac:dyDescent="0.3">
      <c r="A1121" s="19" t="s">
        <v>3246</v>
      </c>
      <c r="B1121" s="19" t="s">
        <v>1695</v>
      </c>
      <c r="C1121" s="19" t="s">
        <v>1693</v>
      </c>
      <c r="D1121" s="19" t="s">
        <v>424</v>
      </c>
      <c r="E1121" s="19" t="s">
        <v>1694</v>
      </c>
      <c r="F1121" s="19" t="s">
        <v>21</v>
      </c>
      <c r="G1121" s="19">
        <v>1</v>
      </c>
      <c r="H1121" s="19">
        <v>1</v>
      </c>
      <c r="I1121" s="21">
        <v>1</v>
      </c>
      <c r="J1121" s="19">
        <v>1</v>
      </c>
      <c r="K1121" s="22">
        <v>6</v>
      </c>
      <c r="L1121" s="19">
        <v>1</v>
      </c>
      <c r="M1121" s="19">
        <v>1</v>
      </c>
      <c r="N1121" s="19">
        <v>1</v>
      </c>
      <c r="O1121" s="20">
        <v>1</v>
      </c>
      <c r="P1121" s="19">
        <v>1</v>
      </c>
      <c r="Q1121" s="23">
        <f t="shared" si="17"/>
        <v>14</v>
      </c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43.2" customHeight="1" x14ac:dyDescent="0.3">
      <c r="A1122" s="19" t="s">
        <v>3247</v>
      </c>
      <c r="B1122" s="19" t="s">
        <v>1409</v>
      </c>
      <c r="C1122" s="19" t="s">
        <v>1408</v>
      </c>
      <c r="D1122" s="19" t="s">
        <v>101</v>
      </c>
      <c r="E1122" s="19" t="s">
        <v>97</v>
      </c>
      <c r="F1122" s="19" t="s">
        <v>393</v>
      </c>
      <c r="G1122" s="19">
        <v>100</v>
      </c>
      <c r="H1122" s="19">
        <v>98</v>
      </c>
      <c r="I1122" s="21">
        <v>1</v>
      </c>
      <c r="J1122" s="19">
        <v>38</v>
      </c>
      <c r="K1122" s="22">
        <v>8</v>
      </c>
      <c r="L1122" s="19">
        <v>50</v>
      </c>
      <c r="M1122" s="19">
        <v>1</v>
      </c>
      <c r="N1122" s="19">
        <v>25</v>
      </c>
      <c r="O1122" s="20">
        <v>1</v>
      </c>
      <c r="P1122" s="19">
        <v>40</v>
      </c>
      <c r="Q1122" s="23">
        <f t="shared" si="17"/>
        <v>262</v>
      </c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43.2" customHeight="1" x14ac:dyDescent="0.3">
      <c r="A1123" s="19" t="s">
        <v>3248</v>
      </c>
      <c r="B1123" s="19" t="s">
        <v>770</v>
      </c>
      <c r="C1123" s="19" t="s">
        <v>769</v>
      </c>
      <c r="D1123" s="19" t="s">
        <v>571</v>
      </c>
      <c r="E1123" s="19" t="s">
        <v>771</v>
      </c>
      <c r="F1123" s="19" t="s">
        <v>2101</v>
      </c>
      <c r="G1123" s="19">
        <v>1</v>
      </c>
      <c r="H1123" s="19">
        <v>1</v>
      </c>
      <c r="I1123" s="21">
        <v>1</v>
      </c>
      <c r="J1123" s="19">
        <v>2</v>
      </c>
      <c r="K1123" s="22">
        <v>1</v>
      </c>
      <c r="L1123" s="19">
        <v>1</v>
      </c>
      <c r="M1123" s="19">
        <v>1</v>
      </c>
      <c r="N1123" s="19">
        <v>1</v>
      </c>
      <c r="O1123" s="20">
        <v>1</v>
      </c>
      <c r="P1123" s="19">
        <v>5</v>
      </c>
      <c r="Q1123" s="23">
        <f t="shared" si="17"/>
        <v>14</v>
      </c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s="5" customFormat="1" ht="43.2" customHeight="1" x14ac:dyDescent="0.3">
      <c r="A1124" s="19" t="s">
        <v>3249</v>
      </c>
      <c r="B1124" s="19" t="s">
        <v>1413</v>
      </c>
      <c r="C1124" s="19" t="s">
        <v>1410</v>
      </c>
      <c r="D1124" s="19" t="s">
        <v>156</v>
      </c>
      <c r="E1124" s="19" t="s">
        <v>1412</v>
      </c>
      <c r="F1124" s="19" t="s">
        <v>1411</v>
      </c>
      <c r="G1124" s="19">
        <v>90</v>
      </c>
      <c r="H1124" s="20">
        <v>10</v>
      </c>
      <c r="I1124" s="21">
        <v>46</v>
      </c>
      <c r="J1124" s="20">
        <v>1</v>
      </c>
      <c r="K1124" s="25">
        <v>4</v>
      </c>
      <c r="L1124" s="20">
        <v>4</v>
      </c>
      <c r="M1124" s="19">
        <v>2</v>
      </c>
      <c r="N1124" s="19">
        <v>1</v>
      </c>
      <c r="O1124" s="20">
        <v>1</v>
      </c>
      <c r="P1124" s="20">
        <v>1</v>
      </c>
      <c r="Q1124" s="23">
        <f t="shared" si="17"/>
        <v>70</v>
      </c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43.2" customHeight="1" x14ac:dyDescent="0.3">
      <c r="A1125" s="19" t="s">
        <v>3250</v>
      </c>
      <c r="B1125" s="19" t="s">
        <v>1812</v>
      </c>
      <c r="C1125" s="19" t="s">
        <v>1994</v>
      </c>
      <c r="D1125" s="19" t="s">
        <v>1813</v>
      </c>
      <c r="E1125" s="19" t="s">
        <v>1814</v>
      </c>
      <c r="F1125" s="19" t="s">
        <v>1815</v>
      </c>
      <c r="G1125" s="19">
        <v>1</v>
      </c>
      <c r="H1125" s="19">
        <v>1</v>
      </c>
      <c r="I1125" s="21">
        <v>1</v>
      </c>
      <c r="J1125" s="19">
        <v>1</v>
      </c>
      <c r="K1125" s="22">
        <v>1</v>
      </c>
      <c r="L1125" s="19">
        <v>1</v>
      </c>
      <c r="M1125" s="19">
        <v>1</v>
      </c>
      <c r="N1125" s="19">
        <v>1</v>
      </c>
      <c r="O1125" s="20">
        <v>1</v>
      </c>
      <c r="P1125" s="19">
        <v>1</v>
      </c>
      <c r="Q1125" s="23">
        <f t="shared" si="17"/>
        <v>9</v>
      </c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43.2" customHeight="1" x14ac:dyDescent="0.3">
      <c r="A1126" s="19" t="s">
        <v>3251</v>
      </c>
      <c r="B1126" s="19" t="s">
        <v>1623</v>
      </c>
      <c r="C1126" s="19" t="s">
        <v>1904</v>
      </c>
      <c r="D1126" s="19" t="s">
        <v>101</v>
      </c>
      <c r="E1126" s="19" t="s">
        <v>737</v>
      </c>
      <c r="F1126" s="19" t="s">
        <v>95</v>
      </c>
      <c r="G1126" s="19">
        <v>30</v>
      </c>
      <c r="H1126" s="19">
        <v>25</v>
      </c>
      <c r="I1126" s="21">
        <v>1</v>
      </c>
      <c r="J1126" s="19">
        <v>4</v>
      </c>
      <c r="K1126" s="22">
        <v>1</v>
      </c>
      <c r="L1126" s="19">
        <v>26</v>
      </c>
      <c r="M1126" s="19">
        <v>1</v>
      </c>
      <c r="N1126" s="19">
        <v>1</v>
      </c>
      <c r="O1126" s="20">
        <v>1</v>
      </c>
      <c r="P1126" s="19">
        <v>12</v>
      </c>
      <c r="Q1126" s="23">
        <f t="shared" si="17"/>
        <v>72</v>
      </c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s="5" customFormat="1" ht="43.2" customHeight="1" x14ac:dyDescent="0.3">
      <c r="A1127" s="19" t="s">
        <v>3252</v>
      </c>
      <c r="B1127" s="19" t="s">
        <v>1624</v>
      </c>
      <c r="C1127" s="19" t="s">
        <v>1625</v>
      </c>
      <c r="D1127" s="19" t="s">
        <v>424</v>
      </c>
      <c r="E1127" s="19" t="s">
        <v>1544</v>
      </c>
      <c r="F1127" s="19" t="s">
        <v>1044</v>
      </c>
      <c r="G1127" s="19">
        <v>1</v>
      </c>
      <c r="H1127" s="19">
        <v>1</v>
      </c>
      <c r="I1127" s="21">
        <v>12</v>
      </c>
      <c r="J1127" s="19">
        <v>1</v>
      </c>
      <c r="K1127" s="22">
        <v>1</v>
      </c>
      <c r="L1127" s="19">
        <v>1</v>
      </c>
      <c r="M1127" s="19">
        <v>1</v>
      </c>
      <c r="N1127" s="19">
        <v>1</v>
      </c>
      <c r="O1127" s="20">
        <v>1</v>
      </c>
      <c r="P1127" s="19">
        <v>1</v>
      </c>
      <c r="Q1127" s="23">
        <f t="shared" si="17"/>
        <v>20</v>
      </c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s="5" customFormat="1" ht="43.2" customHeight="1" x14ac:dyDescent="0.3">
      <c r="A1128" s="19" t="s">
        <v>3253</v>
      </c>
      <c r="B1128" s="31" t="s">
        <v>3701</v>
      </c>
      <c r="C1128" s="20" t="s">
        <v>3702</v>
      </c>
      <c r="D1128" s="19" t="s">
        <v>424</v>
      </c>
      <c r="E1128" s="20" t="s">
        <v>3703</v>
      </c>
      <c r="F1128" s="20" t="s">
        <v>1044</v>
      </c>
      <c r="G1128" s="20">
        <v>1</v>
      </c>
      <c r="H1128" s="20">
        <v>1</v>
      </c>
      <c r="I1128" s="21">
        <v>6</v>
      </c>
      <c r="J1128" s="20">
        <v>45</v>
      </c>
      <c r="K1128" s="22">
        <v>1</v>
      </c>
      <c r="L1128" s="19">
        <v>1</v>
      </c>
      <c r="M1128" s="19">
        <v>1</v>
      </c>
      <c r="N1128" s="19">
        <v>1</v>
      </c>
      <c r="O1128" s="20">
        <v>1</v>
      </c>
      <c r="P1128" s="19">
        <v>1</v>
      </c>
      <c r="Q1128" s="23">
        <f t="shared" si="17"/>
        <v>58</v>
      </c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43.2" customHeight="1" x14ac:dyDescent="0.3">
      <c r="A1129" s="19" t="s">
        <v>3254</v>
      </c>
      <c r="B1129" s="31" t="s">
        <v>3701</v>
      </c>
      <c r="C1129" s="20" t="s">
        <v>3704</v>
      </c>
      <c r="D1129" s="19" t="s">
        <v>424</v>
      </c>
      <c r="E1129" s="20" t="s">
        <v>3705</v>
      </c>
      <c r="F1129" s="20" t="s">
        <v>1044</v>
      </c>
      <c r="G1129" s="20">
        <v>1</v>
      </c>
      <c r="H1129" s="20">
        <v>2</v>
      </c>
      <c r="I1129" s="21">
        <v>2</v>
      </c>
      <c r="J1129" s="20">
        <v>26</v>
      </c>
      <c r="K1129" s="22">
        <v>1</v>
      </c>
      <c r="L1129" s="19">
        <v>1</v>
      </c>
      <c r="M1129" s="19">
        <v>1</v>
      </c>
      <c r="N1129" s="19">
        <v>1</v>
      </c>
      <c r="O1129" s="20">
        <v>1</v>
      </c>
      <c r="P1129" s="19">
        <v>1</v>
      </c>
      <c r="Q1129" s="23">
        <f t="shared" si="17"/>
        <v>36</v>
      </c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s="5" customFormat="1" ht="43.2" customHeight="1" x14ac:dyDescent="0.3">
      <c r="A1130" s="19" t="s">
        <v>3255</v>
      </c>
      <c r="B1130" s="19" t="s">
        <v>619</v>
      </c>
      <c r="C1130" s="19" t="s">
        <v>618</v>
      </c>
      <c r="D1130" s="19" t="s">
        <v>93</v>
      </c>
      <c r="E1130" s="19" t="s">
        <v>150</v>
      </c>
      <c r="F1130" s="19" t="s">
        <v>95</v>
      </c>
      <c r="G1130" s="19">
        <v>30</v>
      </c>
      <c r="H1130" s="20">
        <v>8</v>
      </c>
      <c r="I1130" s="21">
        <v>3</v>
      </c>
      <c r="J1130" s="20">
        <v>2</v>
      </c>
      <c r="K1130" s="25">
        <v>2</v>
      </c>
      <c r="L1130" s="20">
        <v>4</v>
      </c>
      <c r="M1130" s="19">
        <v>4</v>
      </c>
      <c r="N1130" s="19">
        <v>1</v>
      </c>
      <c r="O1130" s="20">
        <v>1</v>
      </c>
      <c r="P1130" s="19">
        <v>1</v>
      </c>
      <c r="Q1130" s="23">
        <f t="shared" si="17"/>
        <v>26</v>
      </c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s="5" customFormat="1" ht="43.2" customHeight="1" x14ac:dyDescent="0.3">
      <c r="A1131" s="19" t="s">
        <v>3256</v>
      </c>
      <c r="B1131" s="19" t="s">
        <v>619</v>
      </c>
      <c r="C1131" s="19" t="s">
        <v>774</v>
      </c>
      <c r="D1131" s="19" t="s">
        <v>93</v>
      </c>
      <c r="E1131" s="19" t="s">
        <v>94</v>
      </c>
      <c r="F1131" s="19" t="s">
        <v>95</v>
      </c>
      <c r="G1131" s="19">
        <v>30</v>
      </c>
      <c r="H1131" s="19">
        <v>1</v>
      </c>
      <c r="I1131" s="21">
        <v>27</v>
      </c>
      <c r="J1131" s="19">
        <v>1</v>
      </c>
      <c r="K1131" s="22">
        <v>2</v>
      </c>
      <c r="L1131" s="19">
        <v>1</v>
      </c>
      <c r="M1131" s="19">
        <v>20</v>
      </c>
      <c r="N1131" s="19">
        <v>1</v>
      </c>
      <c r="O1131" s="20">
        <v>1</v>
      </c>
      <c r="P1131" s="19">
        <v>1</v>
      </c>
      <c r="Q1131" s="23">
        <f t="shared" si="17"/>
        <v>55</v>
      </c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43.2" customHeight="1" x14ac:dyDescent="0.3">
      <c r="A1132" s="19" t="s">
        <v>3257</v>
      </c>
      <c r="B1132" s="19" t="s">
        <v>1588</v>
      </c>
      <c r="C1132" s="19" t="s">
        <v>1587</v>
      </c>
      <c r="D1132" s="19" t="s">
        <v>93</v>
      </c>
      <c r="E1132" s="19" t="s">
        <v>289</v>
      </c>
      <c r="F1132" s="19" t="s">
        <v>170</v>
      </c>
      <c r="G1132" s="19">
        <v>28</v>
      </c>
      <c r="H1132" s="19">
        <v>3</v>
      </c>
      <c r="I1132" s="21">
        <v>2</v>
      </c>
      <c r="J1132" s="19">
        <v>1</v>
      </c>
      <c r="K1132" s="22">
        <v>1</v>
      </c>
      <c r="L1132" s="19">
        <v>1</v>
      </c>
      <c r="M1132" s="19">
        <v>3</v>
      </c>
      <c r="N1132" s="19">
        <v>1</v>
      </c>
      <c r="O1132" s="20">
        <v>1</v>
      </c>
      <c r="P1132" s="19">
        <v>1</v>
      </c>
      <c r="Q1132" s="23">
        <f t="shared" si="17"/>
        <v>14</v>
      </c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s="5" customFormat="1" ht="43.2" customHeight="1" x14ac:dyDescent="0.3">
      <c r="A1133" s="19" t="s">
        <v>3258</v>
      </c>
      <c r="B1133" s="19" t="s">
        <v>455</v>
      </c>
      <c r="C1133" s="19" t="s">
        <v>454</v>
      </c>
      <c r="D1133" s="19" t="s">
        <v>93</v>
      </c>
      <c r="E1133" s="19" t="s">
        <v>150</v>
      </c>
      <c r="F1133" s="19" t="s">
        <v>170</v>
      </c>
      <c r="G1133" s="19">
        <v>28</v>
      </c>
      <c r="H1133" s="19">
        <v>2</v>
      </c>
      <c r="I1133" s="21">
        <v>3</v>
      </c>
      <c r="J1133" s="19">
        <v>1</v>
      </c>
      <c r="K1133" s="22">
        <v>1</v>
      </c>
      <c r="L1133" s="19">
        <v>1</v>
      </c>
      <c r="M1133" s="19">
        <v>1</v>
      </c>
      <c r="N1133" s="19">
        <v>1</v>
      </c>
      <c r="O1133" s="20">
        <v>1</v>
      </c>
      <c r="P1133" s="19">
        <v>21</v>
      </c>
      <c r="Q1133" s="23">
        <f t="shared" si="17"/>
        <v>32</v>
      </c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s="5" customFormat="1" ht="43.2" customHeight="1" x14ac:dyDescent="0.3">
      <c r="A1134" s="19" t="s">
        <v>3259</v>
      </c>
      <c r="B1134" s="19" t="s">
        <v>668</v>
      </c>
      <c r="C1134" s="19" t="s">
        <v>1074</v>
      </c>
      <c r="D1134" s="19" t="s">
        <v>101</v>
      </c>
      <c r="E1134" s="19" t="s">
        <v>57</v>
      </c>
      <c r="F1134" s="19" t="s">
        <v>95</v>
      </c>
      <c r="G1134" s="19">
        <v>30</v>
      </c>
      <c r="H1134" s="19">
        <v>43</v>
      </c>
      <c r="I1134" s="21">
        <v>2</v>
      </c>
      <c r="J1134" s="19">
        <v>32</v>
      </c>
      <c r="K1134" s="22">
        <v>85</v>
      </c>
      <c r="L1134" s="19">
        <v>40</v>
      </c>
      <c r="M1134" s="19">
        <v>45</v>
      </c>
      <c r="N1134" s="19">
        <v>60</v>
      </c>
      <c r="O1134" s="19">
        <v>59</v>
      </c>
      <c r="P1134" s="19">
        <v>120</v>
      </c>
      <c r="Q1134" s="23">
        <f t="shared" si="17"/>
        <v>486</v>
      </c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s="5" customFormat="1" ht="43.2" customHeight="1" x14ac:dyDescent="0.3">
      <c r="A1135" s="19" t="s">
        <v>3260</v>
      </c>
      <c r="B1135" s="19" t="s">
        <v>668</v>
      </c>
      <c r="C1135" s="19" t="s">
        <v>667</v>
      </c>
      <c r="D1135" s="19" t="s">
        <v>101</v>
      </c>
      <c r="E1135" s="19" t="s">
        <v>117</v>
      </c>
      <c r="F1135" s="19" t="s">
        <v>95</v>
      </c>
      <c r="G1135" s="19">
        <v>30</v>
      </c>
      <c r="H1135" s="20">
        <v>164</v>
      </c>
      <c r="I1135" s="21">
        <v>7</v>
      </c>
      <c r="J1135" s="20">
        <v>74</v>
      </c>
      <c r="K1135" s="25">
        <v>117</v>
      </c>
      <c r="L1135" s="20">
        <v>94</v>
      </c>
      <c r="M1135" s="19">
        <v>120</v>
      </c>
      <c r="N1135" s="19">
        <v>46</v>
      </c>
      <c r="O1135" s="20">
        <v>49</v>
      </c>
      <c r="P1135" s="20">
        <v>55</v>
      </c>
      <c r="Q1135" s="23">
        <f t="shared" si="17"/>
        <v>726</v>
      </c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43.2" customHeight="1" x14ac:dyDescent="0.3">
      <c r="A1136" s="19" t="s">
        <v>3261</v>
      </c>
      <c r="B1136" s="19" t="s">
        <v>668</v>
      </c>
      <c r="C1136" s="19" t="s">
        <v>667</v>
      </c>
      <c r="D1136" s="19" t="s">
        <v>101</v>
      </c>
      <c r="E1136" s="19" t="s">
        <v>184</v>
      </c>
      <c r="F1136" s="19" t="s">
        <v>105</v>
      </c>
      <c r="G1136" s="19">
        <v>20</v>
      </c>
      <c r="H1136" s="20">
        <v>1</v>
      </c>
      <c r="I1136" s="21">
        <v>1</v>
      </c>
      <c r="J1136" s="20">
        <v>1</v>
      </c>
      <c r="K1136" s="22">
        <v>1</v>
      </c>
      <c r="L1136" s="19">
        <v>1</v>
      </c>
      <c r="M1136" s="19">
        <v>1</v>
      </c>
      <c r="N1136" s="19">
        <v>1</v>
      </c>
      <c r="O1136" s="20">
        <v>1</v>
      </c>
      <c r="P1136" s="20">
        <v>15</v>
      </c>
      <c r="Q1136" s="23">
        <f t="shared" si="17"/>
        <v>23</v>
      </c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s="5" customFormat="1" ht="43.2" customHeight="1" x14ac:dyDescent="0.3">
      <c r="A1137" s="19" t="s">
        <v>3262</v>
      </c>
      <c r="B1137" s="19" t="s">
        <v>668</v>
      </c>
      <c r="C1137" s="19" t="s">
        <v>667</v>
      </c>
      <c r="D1137" s="19" t="s">
        <v>5</v>
      </c>
      <c r="E1137" s="19" t="s">
        <v>775</v>
      </c>
      <c r="F1137" s="19" t="s">
        <v>33</v>
      </c>
      <c r="G1137" s="19">
        <v>5</v>
      </c>
      <c r="H1137" s="19">
        <v>534</v>
      </c>
      <c r="I1137" s="21">
        <v>115</v>
      </c>
      <c r="J1137" s="19">
        <v>327</v>
      </c>
      <c r="K1137" s="22">
        <v>26</v>
      </c>
      <c r="L1137" s="19">
        <v>142</v>
      </c>
      <c r="M1137" s="19">
        <v>85</v>
      </c>
      <c r="N1137" s="19">
        <v>1</v>
      </c>
      <c r="O1137" s="19">
        <v>1</v>
      </c>
      <c r="P1137" s="19">
        <v>40</v>
      </c>
      <c r="Q1137" s="23">
        <f t="shared" si="17"/>
        <v>1271</v>
      </c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s="5" customFormat="1" ht="43.2" customHeight="1" x14ac:dyDescent="0.3">
      <c r="A1138" s="19" t="s">
        <v>3263</v>
      </c>
      <c r="B1138" s="19" t="s">
        <v>1866</v>
      </c>
      <c r="C1138" s="19" t="s">
        <v>1987</v>
      </c>
      <c r="D1138" s="19" t="s">
        <v>121</v>
      </c>
      <c r="E1138" s="19" t="s">
        <v>122</v>
      </c>
      <c r="F1138" s="19" t="s">
        <v>68</v>
      </c>
      <c r="G1138" s="19">
        <v>1</v>
      </c>
      <c r="H1138" s="19">
        <v>1</v>
      </c>
      <c r="I1138" s="21">
        <v>33</v>
      </c>
      <c r="J1138" s="19">
        <v>1</v>
      </c>
      <c r="K1138" s="22">
        <v>1</v>
      </c>
      <c r="L1138" s="19">
        <v>1</v>
      </c>
      <c r="M1138" s="19">
        <v>1</v>
      </c>
      <c r="N1138" s="19">
        <v>21</v>
      </c>
      <c r="O1138" s="19">
        <v>24</v>
      </c>
      <c r="P1138" s="19">
        <v>40</v>
      </c>
      <c r="Q1138" s="23">
        <f t="shared" si="17"/>
        <v>123</v>
      </c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s="5" customFormat="1" ht="43.2" customHeight="1" x14ac:dyDescent="0.3">
      <c r="A1139" s="19" t="s">
        <v>3264</v>
      </c>
      <c r="B1139" s="20" t="s">
        <v>621</v>
      </c>
      <c r="C1139" s="20" t="s">
        <v>620</v>
      </c>
      <c r="D1139" s="20" t="s">
        <v>101</v>
      </c>
      <c r="E1139" s="20" t="s">
        <v>184</v>
      </c>
      <c r="F1139" s="20" t="s">
        <v>158</v>
      </c>
      <c r="G1139" s="20">
        <v>50</v>
      </c>
      <c r="H1139" s="20">
        <v>1</v>
      </c>
      <c r="I1139" s="21">
        <v>2</v>
      </c>
      <c r="J1139" s="20">
        <v>1</v>
      </c>
      <c r="K1139" s="25">
        <v>1</v>
      </c>
      <c r="L1139" s="19">
        <v>1</v>
      </c>
      <c r="M1139" s="19">
        <v>1</v>
      </c>
      <c r="N1139" s="19">
        <v>1</v>
      </c>
      <c r="O1139" s="20">
        <v>1</v>
      </c>
      <c r="P1139" s="20">
        <v>1</v>
      </c>
      <c r="Q1139" s="23">
        <f t="shared" si="17"/>
        <v>10</v>
      </c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43.2" customHeight="1" x14ac:dyDescent="0.3">
      <c r="A1140" s="19" t="s">
        <v>3265</v>
      </c>
      <c r="B1140" s="19" t="s">
        <v>621</v>
      </c>
      <c r="C1140" s="19" t="s">
        <v>1696</v>
      </c>
      <c r="D1140" s="19" t="s">
        <v>571</v>
      </c>
      <c r="E1140" s="19" t="s">
        <v>291</v>
      </c>
      <c r="F1140" s="19" t="s">
        <v>1429</v>
      </c>
      <c r="G1140" s="19">
        <v>1</v>
      </c>
      <c r="H1140" s="19">
        <v>1</v>
      </c>
      <c r="I1140" s="21">
        <v>2</v>
      </c>
      <c r="J1140" s="19">
        <v>1</v>
      </c>
      <c r="K1140" s="22">
        <v>1</v>
      </c>
      <c r="L1140" s="19">
        <v>1</v>
      </c>
      <c r="M1140" s="19">
        <v>1</v>
      </c>
      <c r="N1140" s="19">
        <v>1</v>
      </c>
      <c r="O1140" s="19">
        <v>1</v>
      </c>
      <c r="P1140" s="19">
        <v>1</v>
      </c>
      <c r="Q1140" s="23">
        <f t="shared" si="17"/>
        <v>10</v>
      </c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s="5" customFormat="1" ht="43.2" customHeight="1" x14ac:dyDescent="0.3">
      <c r="A1141" s="19" t="s">
        <v>3266</v>
      </c>
      <c r="B1141" s="19" t="s">
        <v>621</v>
      </c>
      <c r="C1141" s="19" t="s">
        <v>1696</v>
      </c>
      <c r="D1141" s="19" t="s">
        <v>5</v>
      </c>
      <c r="E1141" s="19" t="s">
        <v>593</v>
      </c>
      <c r="F1141" s="19" t="s">
        <v>33</v>
      </c>
      <c r="G1141" s="19">
        <v>5</v>
      </c>
      <c r="H1141" s="19">
        <v>115</v>
      </c>
      <c r="I1141" s="21">
        <v>165</v>
      </c>
      <c r="J1141" s="19">
        <v>138</v>
      </c>
      <c r="K1141" s="22">
        <v>150</v>
      </c>
      <c r="L1141" s="19">
        <v>395</v>
      </c>
      <c r="M1141" s="19">
        <v>50</v>
      </c>
      <c r="N1141" s="19">
        <v>50</v>
      </c>
      <c r="O1141" s="19">
        <v>28</v>
      </c>
      <c r="P1141" s="19">
        <v>40</v>
      </c>
      <c r="Q1141" s="23">
        <f t="shared" si="17"/>
        <v>1131</v>
      </c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s="5" customFormat="1" ht="43.2" customHeight="1" x14ac:dyDescent="0.3">
      <c r="A1142" s="19" t="s">
        <v>3267</v>
      </c>
      <c r="B1142" s="19" t="s">
        <v>621</v>
      </c>
      <c r="C1142" s="19" t="s">
        <v>1696</v>
      </c>
      <c r="D1142" s="19" t="s">
        <v>571</v>
      </c>
      <c r="E1142" s="19" t="s">
        <v>291</v>
      </c>
      <c r="F1142" s="19" t="s">
        <v>1697</v>
      </c>
      <c r="G1142" s="19">
        <v>1</v>
      </c>
      <c r="H1142" s="20">
        <v>1</v>
      </c>
      <c r="I1142" s="21">
        <v>2</v>
      </c>
      <c r="J1142" s="20">
        <v>1</v>
      </c>
      <c r="K1142" s="22">
        <v>1</v>
      </c>
      <c r="L1142" s="20">
        <v>2</v>
      </c>
      <c r="M1142" s="19">
        <v>1</v>
      </c>
      <c r="N1142" s="19">
        <v>1</v>
      </c>
      <c r="O1142" s="20">
        <v>1</v>
      </c>
      <c r="P1142" s="20">
        <v>6</v>
      </c>
      <c r="Q1142" s="23">
        <f t="shared" si="17"/>
        <v>16</v>
      </c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s="5" customFormat="1" ht="43.2" customHeight="1" x14ac:dyDescent="0.3">
      <c r="A1143" s="19" t="s">
        <v>3268</v>
      </c>
      <c r="B1143" s="19" t="s">
        <v>621</v>
      </c>
      <c r="C1143" s="19" t="s">
        <v>1696</v>
      </c>
      <c r="D1143" s="19" t="s">
        <v>101</v>
      </c>
      <c r="E1143" s="19" t="s">
        <v>97</v>
      </c>
      <c r="F1143" s="19" t="s">
        <v>95</v>
      </c>
      <c r="G1143" s="19">
        <v>30</v>
      </c>
      <c r="H1143" s="19">
        <v>31</v>
      </c>
      <c r="I1143" s="21">
        <v>70</v>
      </c>
      <c r="J1143" s="19">
        <v>7</v>
      </c>
      <c r="K1143" s="22">
        <v>13</v>
      </c>
      <c r="L1143" s="19">
        <v>20</v>
      </c>
      <c r="M1143" s="19">
        <v>1</v>
      </c>
      <c r="N1143" s="19">
        <v>6</v>
      </c>
      <c r="O1143" s="19">
        <v>1</v>
      </c>
      <c r="P1143" s="19">
        <v>15</v>
      </c>
      <c r="Q1143" s="23">
        <f t="shared" si="17"/>
        <v>164</v>
      </c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s="5" customFormat="1" ht="43.2" customHeight="1" x14ac:dyDescent="0.3">
      <c r="A1144" s="19" t="s">
        <v>3269</v>
      </c>
      <c r="B1144" s="19" t="s">
        <v>621</v>
      </c>
      <c r="C1144" s="19" t="s">
        <v>1696</v>
      </c>
      <c r="D1144" s="19" t="s">
        <v>156</v>
      </c>
      <c r="E1144" s="19" t="s">
        <v>150</v>
      </c>
      <c r="F1144" s="19" t="s">
        <v>157</v>
      </c>
      <c r="G1144" s="19">
        <v>20</v>
      </c>
      <c r="H1144" s="19">
        <v>35</v>
      </c>
      <c r="I1144" s="21">
        <v>50</v>
      </c>
      <c r="J1144" s="19">
        <v>9</v>
      </c>
      <c r="K1144" s="22">
        <v>44</v>
      </c>
      <c r="L1144" s="19">
        <v>403</v>
      </c>
      <c r="M1144" s="19">
        <v>15</v>
      </c>
      <c r="N1144" s="19">
        <v>35</v>
      </c>
      <c r="O1144" s="19">
        <v>15</v>
      </c>
      <c r="P1144" s="19">
        <v>25</v>
      </c>
      <c r="Q1144" s="23">
        <f t="shared" si="17"/>
        <v>631</v>
      </c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s="5" customFormat="1" ht="43.2" customHeight="1" x14ac:dyDescent="0.3">
      <c r="A1145" s="19" t="s">
        <v>3270</v>
      </c>
      <c r="B1145" s="19" t="s">
        <v>621</v>
      </c>
      <c r="C1145" s="19" t="s">
        <v>1696</v>
      </c>
      <c r="D1145" s="19" t="s">
        <v>5</v>
      </c>
      <c r="E1145" s="19" t="s">
        <v>776</v>
      </c>
      <c r="F1145" s="19" t="s">
        <v>33</v>
      </c>
      <c r="G1145" s="19">
        <v>5</v>
      </c>
      <c r="H1145" s="20">
        <v>321</v>
      </c>
      <c r="I1145" s="21">
        <v>165</v>
      </c>
      <c r="J1145" s="20">
        <v>211</v>
      </c>
      <c r="K1145" s="25">
        <v>108</v>
      </c>
      <c r="L1145" s="20">
        <v>294</v>
      </c>
      <c r="M1145" s="19">
        <v>7</v>
      </c>
      <c r="N1145" s="19">
        <v>150</v>
      </c>
      <c r="O1145" s="20">
        <v>75</v>
      </c>
      <c r="P1145" s="20">
        <v>825</v>
      </c>
      <c r="Q1145" s="23">
        <f t="shared" si="17"/>
        <v>2156</v>
      </c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43.2" customHeight="1" x14ac:dyDescent="0.3">
      <c r="A1146" s="19" t="s">
        <v>3271</v>
      </c>
      <c r="B1146" s="19" t="s">
        <v>1731</v>
      </c>
      <c r="C1146" s="19" t="s">
        <v>1730</v>
      </c>
      <c r="D1146" s="19" t="s">
        <v>156</v>
      </c>
      <c r="E1146" s="19" t="s">
        <v>289</v>
      </c>
      <c r="F1146" s="19" t="s">
        <v>426</v>
      </c>
      <c r="G1146" s="19">
        <v>28</v>
      </c>
      <c r="H1146" s="20">
        <v>1</v>
      </c>
      <c r="I1146" s="21">
        <v>1</v>
      </c>
      <c r="J1146" s="20">
        <v>1</v>
      </c>
      <c r="K1146" s="22">
        <v>1</v>
      </c>
      <c r="L1146" s="19">
        <v>1</v>
      </c>
      <c r="M1146" s="19">
        <v>4</v>
      </c>
      <c r="N1146" s="19">
        <v>1</v>
      </c>
      <c r="O1146" s="20">
        <v>1</v>
      </c>
      <c r="P1146" s="20">
        <v>1</v>
      </c>
      <c r="Q1146" s="23">
        <f t="shared" si="17"/>
        <v>12</v>
      </c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43.2" customHeight="1" x14ac:dyDescent="0.3">
      <c r="A1147" s="19" t="s">
        <v>3272</v>
      </c>
      <c r="B1147" s="19" t="s">
        <v>1731</v>
      </c>
      <c r="C1147" s="19" t="s">
        <v>1730</v>
      </c>
      <c r="D1147" s="19" t="s">
        <v>156</v>
      </c>
      <c r="E1147" s="19" t="s">
        <v>367</v>
      </c>
      <c r="F1147" s="19" t="s">
        <v>426</v>
      </c>
      <c r="G1147" s="19">
        <v>28</v>
      </c>
      <c r="H1147" s="20">
        <v>2</v>
      </c>
      <c r="I1147" s="21">
        <v>1</v>
      </c>
      <c r="J1147" s="20">
        <v>1</v>
      </c>
      <c r="K1147" s="22">
        <v>1</v>
      </c>
      <c r="L1147" s="19">
        <v>1</v>
      </c>
      <c r="M1147" s="19">
        <v>1</v>
      </c>
      <c r="N1147" s="19">
        <v>1</v>
      </c>
      <c r="O1147" s="20">
        <v>1</v>
      </c>
      <c r="P1147" s="20">
        <v>1</v>
      </c>
      <c r="Q1147" s="23">
        <f t="shared" si="17"/>
        <v>10</v>
      </c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s="5" customFormat="1" ht="43.2" customHeight="1" x14ac:dyDescent="0.3">
      <c r="A1148" s="19" t="s">
        <v>3273</v>
      </c>
      <c r="B1148" s="19" t="s">
        <v>270</v>
      </c>
      <c r="C1148" s="19" t="s">
        <v>272</v>
      </c>
      <c r="D1148" s="19" t="s">
        <v>5</v>
      </c>
      <c r="E1148" s="19" t="s">
        <v>273</v>
      </c>
      <c r="F1148" s="19" t="s">
        <v>33</v>
      </c>
      <c r="G1148" s="19">
        <v>5</v>
      </c>
      <c r="H1148" s="19">
        <v>209</v>
      </c>
      <c r="I1148" s="21">
        <v>145</v>
      </c>
      <c r="J1148" s="19">
        <v>100</v>
      </c>
      <c r="K1148" s="22">
        <v>60</v>
      </c>
      <c r="L1148" s="19">
        <v>222</v>
      </c>
      <c r="M1148" s="19">
        <v>125</v>
      </c>
      <c r="N1148" s="19">
        <v>70</v>
      </c>
      <c r="O1148" s="19">
        <v>15</v>
      </c>
      <c r="P1148" s="19">
        <v>503</v>
      </c>
      <c r="Q1148" s="23">
        <f t="shared" si="17"/>
        <v>1449</v>
      </c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s="5" customFormat="1" ht="43.2" customHeight="1" x14ac:dyDescent="0.3">
      <c r="A1149" s="19" t="s">
        <v>3274</v>
      </c>
      <c r="B1149" s="19" t="s">
        <v>270</v>
      </c>
      <c r="C1149" s="19" t="s">
        <v>272</v>
      </c>
      <c r="D1149" s="19" t="s">
        <v>274</v>
      </c>
      <c r="E1149" s="19" t="s">
        <v>41</v>
      </c>
      <c r="F1149" s="19" t="s">
        <v>105</v>
      </c>
      <c r="G1149" s="19">
        <v>20</v>
      </c>
      <c r="H1149" s="20">
        <v>17</v>
      </c>
      <c r="I1149" s="21">
        <v>1</v>
      </c>
      <c r="J1149" s="20">
        <v>7</v>
      </c>
      <c r="K1149" s="25">
        <v>1</v>
      </c>
      <c r="L1149" s="20">
        <v>8</v>
      </c>
      <c r="M1149" s="19">
        <v>5</v>
      </c>
      <c r="N1149" s="19">
        <v>1</v>
      </c>
      <c r="O1149" s="20">
        <v>1</v>
      </c>
      <c r="P1149" s="20">
        <v>10</v>
      </c>
      <c r="Q1149" s="23">
        <f t="shared" si="17"/>
        <v>51</v>
      </c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s="5" customFormat="1" ht="43.2" customHeight="1" x14ac:dyDescent="0.3">
      <c r="A1150" s="19" t="s">
        <v>3275</v>
      </c>
      <c r="B1150" s="19" t="s">
        <v>270</v>
      </c>
      <c r="C1150" s="19" t="s">
        <v>269</v>
      </c>
      <c r="D1150" s="19" t="s">
        <v>65</v>
      </c>
      <c r="E1150" s="19" t="s">
        <v>271</v>
      </c>
      <c r="F1150" s="19" t="s">
        <v>33</v>
      </c>
      <c r="G1150" s="19">
        <v>5</v>
      </c>
      <c r="H1150" s="19">
        <v>1</v>
      </c>
      <c r="I1150" s="21">
        <v>1</v>
      </c>
      <c r="J1150" s="19">
        <v>1</v>
      </c>
      <c r="K1150" s="22">
        <v>1</v>
      </c>
      <c r="L1150" s="19">
        <v>1</v>
      </c>
      <c r="M1150" s="19">
        <v>1</v>
      </c>
      <c r="N1150" s="19">
        <v>4</v>
      </c>
      <c r="O1150" s="19">
        <v>1</v>
      </c>
      <c r="P1150" s="19">
        <v>1</v>
      </c>
      <c r="Q1150" s="23">
        <f t="shared" si="17"/>
        <v>12</v>
      </c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s="5" customFormat="1" ht="43.2" customHeight="1" x14ac:dyDescent="0.3">
      <c r="A1151" s="19" t="s">
        <v>3276</v>
      </c>
      <c r="B1151" s="20" t="s">
        <v>3706</v>
      </c>
      <c r="C1151" s="20" t="s">
        <v>3707</v>
      </c>
      <c r="D1151" s="20" t="s">
        <v>571</v>
      </c>
      <c r="E1151" s="20" t="s">
        <v>1991</v>
      </c>
      <c r="F1151" s="20" t="s">
        <v>1991</v>
      </c>
      <c r="G1151" s="20">
        <v>1</v>
      </c>
      <c r="H1151" s="20">
        <v>1</v>
      </c>
      <c r="I1151" s="21">
        <v>1</v>
      </c>
      <c r="J1151" s="20">
        <v>1</v>
      </c>
      <c r="K1151" s="22">
        <v>1</v>
      </c>
      <c r="L1151" s="19">
        <v>1</v>
      </c>
      <c r="M1151" s="19">
        <v>1</v>
      </c>
      <c r="N1151" s="19">
        <v>1</v>
      </c>
      <c r="O1151" s="20">
        <v>1</v>
      </c>
      <c r="P1151" s="20">
        <v>5</v>
      </c>
      <c r="Q1151" s="23">
        <f t="shared" si="17"/>
        <v>13</v>
      </c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43.2" customHeight="1" x14ac:dyDescent="0.3">
      <c r="A1152" s="19" t="s">
        <v>3277</v>
      </c>
      <c r="B1152" s="19" t="s">
        <v>966</v>
      </c>
      <c r="C1152" s="19" t="s">
        <v>965</v>
      </c>
      <c r="D1152" s="19" t="s">
        <v>101</v>
      </c>
      <c r="E1152" s="19" t="s">
        <v>549</v>
      </c>
      <c r="F1152" s="19" t="s">
        <v>95</v>
      </c>
      <c r="G1152" s="19">
        <v>30</v>
      </c>
      <c r="H1152" s="20">
        <v>13</v>
      </c>
      <c r="I1152" s="21">
        <v>5</v>
      </c>
      <c r="J1152" s="20">
        <v>1</v>
      </c>
      <c r="K1152" s="22">
        <v>1</v>
      </c>
      <c r="L1152" s="20">
        <v>8</v>
      </c>
      <c r="M1152" s="19">
        <v>6</v>
      </c>
      <c r="N1152" s="19">
        <v>2</v>
      </c>
      <c r="O1152" s="20">
        <v>3</v>
      </c>
      <c r="P1152" s="20">
        <v>70</v>
      </c>
      <c r="Q1152" s="23">
        <f t="shared" si="17"/>
        <v>109</v>
      </c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s="5" customFormat="1" ht="43.2" customHeight="1" x14ac:dyDescent="0.3">
      <c r="A1153" s="19" t="s">
        <v>3278</v>
      </c>
      <c r="B1153" s="19" t="s">
        <v>966</v>
      </c>
      <c r="C1153" s="19" t="s">
        <v>965</v>
      </c>
      <c r="D1153" s="19" t="s">
        <v>101</v>
      </c>
      <c r="E1153" s="19" t="s">
        <v>94</v>
      </c>
      <c r="F1153" s="19" t="s">
        <v>114</v>
      </c>
      <c r="G1153" s="19">
        <v>60</v>
      </c>
      <c r="H1153" s="19">
        <v>8</v>
      </c>
      <c r="I1153" s="21">
        <v>1</v>
      </c>
      <c r="J1153" s="19">
        <v>1</v>
      </c>
      <c r="K1153" s="22">
        <v>16</v>
      </c>
      <c r="L1153" s="19">
        <v>3</v>
      </c>
      <c r="M1153" s="19">
        <v>1</v>
      </c>
      <c r="N1153" s="19">
        <v>1</v>
      </c>
      <c r="O1153" s="19">
        <v>1</v>
      </c>
      <c r="P1153" s="19">
        <v>20</v>
      </c>
      <c r="Q1153" s="23">
        <f t="shared" si="17"/>
        <v>52</v>
      </c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s="5" customFormat="1" ht="43.2" customHeight="1" x14ac:dyDescent="0.3">
      <c r="A1154" s="19" t="s">
        <v>3279</v>
      </c>
      <c r="B1154" s="19" t="s">
        <v>649</v>
      </c>
      <c r="C1154" s="19" t="s">
        <v>648</v>
      </c>
      <c r="D1154" s="19" t="s">
        <v>101</v>
      </c>
      <c r="E1154" s="19" t="s">
        <v>97</v>
      </c>
      <c r="F1154" s="19" t="s">
        <v>393</v>
      </c>
      <c r="G1154" s="19">
        <v>100</v>
      </c>
      <c r="H1154" s="19">
        <v>2</v>
      </c>
      <c r="I1154" s="21">
        <v>1</v>
      </c>
      <c r="J1154" s="19">
        <v>1</v>
      </c>
      <c r="K1154" s="22">
        <v>28</v>
      </c>
      <c r="L1154" s="19">
        <v>2</v>
      </c>
      <c r="M1154" s="19">
        <v>2</v>
      </c>
      <c r="N1154" s="19">
        <v>1</v>
      </c>
      <c r="O1154" s="19">
        <v>3</v>
      </c>
      <c r="P1154" s="19">
        <v>5</v>
      </c>
      <c r="Q1154" s="23">
        <f t="shared" si="17"/>
        <v>45</v>
      </c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43.2" customHeight="1" x14ac:dyDescent="0.3">
      <c r="A1155" s="19" t="s">
        <v>3280</v>
      </c>
      <c r="B1155" s="19" t="s">
        <v>649</v>
      </c>
      <c r="C1155" s="19" t="s">
        <v>1131</v>
      </c>
      <c r="D1155" s="19" t="s">
        <v>975</v>
      </c>
      <c r="E1155" s="19" t="s">
        <v>1132</v>
      </c>
      <c r="F1155" s="19" t="s">
        <v>17</v>
      </c>
      <c r="G1155" s="19">
        <v>1</v>
      </c>
      <c r="H1155" s="19">
        <v>1</v>
      </c>
      <c r="I1155" s="21">
        <v>20</v>
      </c>
      <c r="J1155" s="19">
        <v>1</v>
      </c>
      <c r="K1155" s="22">
        <v>1</v>
      </c>
      <c r="L1155" s="19">
        <v>1</v>
      </c>
      <c r="M1155" s="19">
        <v>1</v>
      </c>
      <c r="N1155" s="19">
        <v>1</v>
      </c>
      <c r="O1155" s="19">
        <v>1</v>
      </c>
      <c r="P1155" s="19">
        <v>10</v>
      </c>
      <c r="Q1155" s="23">
        <f t="shared" si="17"/>
        <v>37</v>
      </c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43.2" customHeight="1" x14ac:dyDescent="0.3">
      <c r="A1156" s="19" t="s">
        <v>3281</v>
      </c>
      <c r="B1156" s="19" t="s">
        <v>245</v>
      </c>
      <c r="C1156" s="19" t="s">
        <v>244</v>
      </c>
      <c r="D1156" s="19" t="s">
        <v>101</v>
      </c>
      <c r="E1156" s="19" t="s">
        <v>246</v>
      </c>
      <c r="F1156" s="19" t="s">
        <v>225</v>
      </c>
      <c r="G1156" s="19">
        <v>90</v>
      </c>
      <c r="H1156" s="19">
        <v>15</v>
      </c>
      <c r="I1156" s="21">
        <v>16</v>
      </c>
      <c r="J1156" s="19">
        <v>15</v>
      </c>
      <c r="K1156" s="22">
        <v>18</v>
      </c>
      <c r="L1156" s="19">
        <v>4</v>
      </c>
      <c r="M1156" s="19">
        <v>20</v>
      </c>
      <c r="N1156" s="19">
        <v>20</v>
      </c>
      <c r="O1156" s="19">
        <v>1</v>
      </c>
      <c r="P1156" s="19">
        <v>14</v>
      </c>
      <c r="Q1156" s="23">
        <f t="shared" si="17"/>
        <v>123</v>
      </c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s="5" customFormat="1" ht="43.2" customHeight="1" x14ac:dyDescent="0.3">
      <c r="A1157" s="19" t="s">
        <v>3282</v>
      </c>
      <c r="B1157" s="19" t="s">
        <v>1734</v>
      </c>
      <c r="C1157" s="19" t="s">
        <v>1732</v>
      </c>
      <c r="D1157" s="19" t="s">
        <v>424</v>
      </c>
      <c r="E1157" s="19" t="s">
        <v>1577</v>
      </c>
      <c r="F1157" s="19" t="s">
        <v>1699</v>
      </c>
      <c r="G1157" s="19">
        <v>2</v>
      </c>
      <c r="H1157" s="20">
        <v>1</v>
      </c>
      <c r="I1157" s="21">
        <v>1</v>
      </c>
      <c r="J1157" s="20">
        <v>10</v>
      </c>
      <c r="K1157" s="22">
        <v>1</v>
      </c>
      <c r="L1157" s="19">
        <v>1</v>
      </c>
      <c r="M1157" s="19">
        <v>1</v>
      </c>
      <c r="N1157" s="19">
        <v>11</v>
      </c>
      <c r="O1157" s="19">
        <v>1</v>
      </c>
      <c r="P1157" s="20">
        <v>20</v>
      </c>
      <c r="Q1157" s="23">
        <f t="shared" si="17"/>
        <v>47</v>
      </c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s="5" customFormat="1" ht="43.2" customHeight="1" x14ac:dyDescent="0.3">
      <c r="A1158" s="19" t="s">
        <v>3283</v>
      </c>
      <c r="B1158" s="19" t="s">
        <v>1734</v>
      </c>
      <c r="C1158" s="19" t="s">
        <v>1732</v>
      </c>
      <c r="D1158" s="19" t="s">
        <v>424</v>
      </c>
      <c r="E1158" s="19" t="s">
        <v>1733</v>
      </c>
      <c r="F1158" s="19" t="s">
        <v>1699</v>
      </c>
      <c r="G1158" s="19">
        <v>2</v>
      </c>
      <c r="H1158" s="20">
        <v>1</v>
      </c>
      <c r="I1158" s="21">
        <v>1</v>
      </c>
      <c r="J1158" s="20">
        <v>181</v>
      </c>
      <c r="K1158" s="25">
        <v>1</v>
      </c>
      <c r="L1158" s="19">
        <v>1</v>
      </c>
      <c r="M1158" s="19">
        <v>1</v>
      </c>
      <c r="N1158" s="19">
        <v>1</v>
      </c>
      <c r="O1158" s="19">
        <v>1</v>
      </c>
      <c r="P1158" s="20">
        <v>60</v>
      </c>
      <c r="Q1158" s="23">
        <f t="shared" si="17"/>
        <v>248</v>
      </c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s="5" customFormat="1" ht="43.2" customHeight="1" x14ac:dyDescent="0.3">
      <c r="A1159" s="19" t="s">
        <v>3284</v>
      </c>
      <c r="B1159" s="19" t="s">
        <v>1735</v>
      </c>
      <c r="C1159" s="19" t="s">
        <v>1735</v>
      </c>
      <c r="D1159" s="19" t="s">
        <v>156</v>
      </c>
      <c r="E1159" s="19" t="s">
        <v>184</v>
      </c>
      <c r="F1159" s="19" t="s">
        <v>1736</v>
      </c>
      <c r="G1159" s="19">
        <v>64</v>
      </c>
      <c r="H1159" s="20">
        <v>1</v>
      </c>
      <c r="I1159" s="21">
        <v>3</v>
      </c>
      <c r="J1159" s="20">
        <v>1</v>
      </c>
      <c r="K1159" s="22">
        <v>1</v>
      </c>
      <c r="L1159" s="19">
        <v>1</v>
      </c>
      <c r="M1159" s="19">
        <v>4</v>
      </c>
      <c r="N1159" s="19">
        <v>1</v>
      </c>
      <c r="O1159" s="19">
        <v>1</v>
      </c>
      <c r="P1159" s="20">
        <v>1</v>
      </c>
      <c r="Q1159" s="23">
        <f t="shared" ref="Q1159:Q1222" si="18">SUM(H1159:P1159)</f>
        <v>14</v>
      </c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s="5" customFormat="1" ht="43.2" customHeight="1" x14ac:dyDescent="0.3">
      <c r="A1160" s="19" t="s">
        <v>3285</v>
      </c>
      <c r="B1160" s="19" t="s">
        <v>1781</v>
      </c>
      <c r="C1160" s="19" t="s">
        <v>1778</v>
      </c>
      <c r="D1160" s="19" t="s">
        <v>5</v>
      </c>
      <c r="E1160" s="19" t="s">
        <v>1779</v>
      </c>
      <c r="F1160" s="19" t="s">
        <v>1780</v>
      </c>
      <c r="G1160" s="19">
        <v>3</v>
      </c>
      <c r="H1160" s="19">
        <v>1</v>
      </c>
      <c r="I1160" s="21">
        <v>1</v>
      </c>
      <c r="J1160" s="19">
        <v>1</v>
      </c>
      <c r="K1160" s="22">
        <v>1</v>
      </c>
      <c r="L1160" s="19">
        <v>1</v>
      </c>
      <c r="M1160" s="19">
        <v>1</v>
      </c>
      <c r="N1160" s="19">
        <v>1</v>
      </c>
      <c r="O1160" s="19">
        <v>1</v>
      </c>
      <c r="P1160" s="19">
        <v>1</v>
      </c>
      <c r="Q1160" s="23">
        <f t="shared" si="18"/>
        <v>9</v>
      </c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43.2" customHeight="1" x14ac:dyDescent="0.3">
      <c r="A1161" s="19" t="s">
        <v>3286</v>
      </c>
      <c r="B1161" s="31" t="s">
        <v>3708</v>
      </c>
      <c r="C1161" s="20" t="s">
        <v>3709</v>
      </c>
      <c r="D1161" s="20" t="s">
        <v>922</v>
      </c>
      <c r="E1161" s="20" t="s">
        <v>3710</v>
      </c>
      <c r="F1161" s="20" t="s">
        <v>3711</v>
      </c>
      <c r="G1161" s="20">
        <v>1</v>
      </c>
      <c r="H1161" s="20">
        <v>30</v>
      </c>
      <c r="I1161" s="21">
        <v>1</v>
      </c>
      <c r="J1161" s="20">
        <v>1</v>
      </c>
      <c r="K1161" s="22">
        <v>1</v>
      </c>
      <c r="L1161" s="19">
        <v>1</v>
      </c>
      <c r="M1161" s="19">
        <v>1</v>
      </c>
      <c r="N1161" s="19">
        <v>1</v>
      </c>
      <c r="O1161" s="19">
        <v>1</v>
      </c>
      <c r="P1161" s="20">
        <v>1</v>
      </c>
      <c r="Q1161" s="23">
        <f t="shared" si="18"/>
        <v>38</v>
      </c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s="5" customFormat="1" ht="43.2" customHeight="1" x14ac:dyDescent="0.3">
      <c r="A1162" s="19" t="s">
        <v>3287</v>
      </c>
      <c r="B1162" s="19" t="s">
        <v>637</v>
      </c>
      <c r="C1162" s="19" t="s">
        <v>650</v>
      </c>
      <c r="D1162" s="19" t="s">
        <v>5</v>
      </c>
      <c r="E1162" s="19" t="s">
        <v>3712</v>
      </c>
      <c r="F1162" s="19" t="s">
        <v>33</v>
      </c>
      <c r="G1162" s="19">
        <v>5</v>
      </c>
      <c r="H1162" s="20">
        <v>56</v>
      </c>
      <c r="I1162" s="21">
        <v>50</v>
      </c>
      <c r="J1162" s="20">
        <v>30</v>
      </c>
      <c r="K1162" s="25">
        <v>2</v>
      </c>
      <c r="L1162" s="20">
        <v>20</v>
      </c>
      <c r="M1162" s="19">
        <v>30</v>
      </c>
      <c r="N1162" s="19">
        <v>20</v>
      </c>
      <c r="O1162" s="19">
        <v>1</v>
      </c>
      <c r="P1162" s="20">
        <v>50</v>
      </c>
      <c r="Q1162" s="23">
        <f t="shared" si="18"/>
        <v>259</v>
      </c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s="5" customFormat="1" ht="43.2" customHeight="1" x14ac:dyDescent="0.3">
      <c r="A1163" s="19" t="s">
        <v>3288</v>
      </c>
      <c r="B1163" s="19" t="s">
        <v>637</v>
      </c>
      <c r="C1163" s="19" t="s">
        <v>636</v>
      </c>
      <c r="D1163" s="19" t="s">
        <v>5</v>
      </c>
      <c r="E1163" s="19" t="s">
        <v>3713</v>
      </c>
      <c r="F1163" s="19" t="s">
        <v>33</v>
      </c>
      <c r="G1163" s="19">
        <v>5</v>
      </c>
      <c r="H1163" s="19">
        <v>14</v>
      </c>
      <c r="I1163" s="21">
        <v>1</v>
      </c>
      <c r="J1163" s="19">
        <v>1</v>
      </c>
      <c r="K1163" s="22">
        <v>1</v>
      </c>
      <c r="L1163" s="19">
        <v>10</v>
      </c>
      <c r="M1163" s="19">
        <v>1</v>
      </c>
      <c r="N1163" s="19">
        <v>1</v>
      </c>
      <c r="O1163" s="19">
        <v>1</v>
      </c>
      <c r="P1163" s="19">
        <v>1</v>
      </c>
      <c r="Q1163" s="23">
        <f t="shared" si="18"/>
        <v>31</v>
      </c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43.2" customHeight="1" x14ac:dyDescent="0.3">
      <c r="A1164" s="19" t="s">
        <v>3289</v>
      </c>
      <c r="B1164" s="19" t="s">
        <v>1738</v>
      </c>
      <c r="C1164" s="19" t="s">
        <v>1737</v>
      </c>
      <c r="D1164" s="19" t="s">
        <v>156</v>
      </c>
      <c r="E1164" s="19" t="s">
        <v>185</v>
      </c>
      <c r="F1164" s="19" t="s">
        <v>1344</v>
      </c>
      <c r="G1164" s="19">
        <v>50</v>
      </c>
      <c r="H1164" s="19">
        <v>2</v>
      </c>
      <c r="I1164" s="21">
        <v>1</v>
      </c>
      <c r="J1164" s="19">
        <v>1</v>
      </c>
      <c r="K1164" s="22">
        <v>1</v>
      </c>
      <c r="L1164" s="19">
        <v>1</v>
      </c>
      <c r="M1164" s="19">
        <v>1</v>
      </c>
      <c r="N1164" s="19">
        <v>1</v>
      </c>
      <c r="O1164" s="19">
        <v>1</v>
      </c>
      <c r="P1164" s="19">
        <v>25</v>
      </c>
      <c r="Q1164" s="23">
        <f t="shared" si="18"/>
        <v>34</v>
      </c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s="5" customFormat="1" ht="43.2" customHeight="1" x14ac:dyDescent="0.3">
      <c r="A1165" s="19" t="s">
        <v>3290</v>
      </c>
      <c r="B1165" s="19" t="s">
        <v>1738</v>
      </c>
      <c r="C1165" s="19" t="s">
        <v>1737</v>
      </c>
      <c r="D1165" s="19" t="s">
        <v>156</v>
      </c>
      <c r="E1165" s="19" t="s">
        <v>94</v>
      </c>
      <c r="F1165" s="19" t="s">
        <v>1344</v>
      </c>
      <c r="G1165" s="19">
        <v>50</v>
      </c>
      <c r="H1165" s="20">
        <v>5</v>
      </c>
      <c r="I1165" s="21">
        <v>1</v>
      </c>
      <c r="J1165" s="20">
        <v>1</v>
      </c>
      <c r="K1165" s="22">
        <v>1</v>
      </c>
      <c r="L1165" s="20">
        <v>2</v>
      </c>
      <c r="M1165" s="19">
        <v>1</v>
      </c>
      <c r="N1165" s="19">
        <v>1</v>
      </c>
      <c r="O1165" s="19">
        <v>1</v>
      </c>
      <c r="P1165" s="20">
        <v>1</v>
      </c>
      <c r="Q1165" s="23">
        <f t="shared" si="18"/>
        <v>14</v>
      </c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43.2" customHeight="1" x14ac:dyDescent="0.3">
      <c r="A1166" s="19" t="s">
        <v>3291</v>
      </c>
      <c r="B1166" s="19" t="s">
        <v>321</v>
      </c>
      <c r="C1166" s="19" t="s">
        <v>1004</v>
      </c>
      <c r="D1166" s="19" t="s">
        <v>156</v>
      </c>
      <c r="E1166" s="19" t="s">
        <v>94</v>
      </c>
      <c r="F1166" s="19" t="s">
        <v>407</v>
      </c>
      <c r="G1166" s="19">
        <v>100</v>
      </c>
      <c r="H1166" s="19">
        <v>4</v>
      </c>
      <c r="I1166" s="21">
        <v>1</v>
      </c>
      <c r="J1166" s="19">
        <v>1</v>
      </c>
      <c r="K1166" s="22">
        <v>3</v>
      </c>
      <c r="L1166" s="19">
        <v>1</v>
      </c>
      <c r="M1166" s="19">
        <v>1</v>
      </c>
      <c r="N1166" s="19">
        <v>1</v>
      </c>
      <c r="O1166" s="19">
        <v>1</v>
      </c>
      <c r="P1166" s="19">
        <v>13</v>
      </c>
      <c r="Q1166" s="23">
        <f t="shared" si="18"/>
        <v>26</v>
      </c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43.2" customHeight="1" x14ac:dyDescent="0.3">
      <c r="A1167" s="19" t="s">
        <v>3292</v>
      </c>
      <c r="B1167" s="19" t="s">
        <v>321</v>
      </c>
      <c r="C1167" s="19" t="s">
        <v>1004</v>
      </c>
      <c r="D1167" s="19" t="s">
        <v>156</v>
      </c>
      <c r="E1167" s="19" t="s">
        <v>185</v>
      </c>
      <c r="F1167" s="19" t="s">
        <v>407</v>
      </c>
      <c r="G1167" s="19">
        <v>100</v>
      </c>
      <c r="H1167" s="19">
        <v>1</v>
      </c>
      <c r="I1167" s="21">
        <v>11</v>
      </c>
      <c r="J1167" s="19">
        <v>1</v>
      </c>
      <c r="K1167" s="22">
        <v>2</v>
      </c>
      <c r="L1167" s="19">
        <v>1</v>
      </c>
      <c r="M1167" s="19">
        <v>1</v>
      </c>
      <c r="N1167" s="19">
        <v>10</v>
      </c>
      <c r="O1167" s="19">
        <v>1</v>
      </c>
      <c r="P1167" s="19">
        <v>32</v>
      </c>
      <c r="Q1167" s="23">
        <f t="shared" si="18"/>
        <v>60</v>
      </c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43.2" customHeight="1" x14ac:dyDescent="0.3">
      <c r="A1168" s="19" t="s">
        <v>3293</v>
      </c>
      <c r="B1168" s="33" t="s">
        <v>321</v>
      </c>
      <c r="C1168" s="19" t="s">
        <v>324</v>
      </c>
      <c r="D1168" s="19" t="s">
        <v>274</v>
      </c>
      <c r="E1168" s="19" t="s">
        <v>185</v>
      </c>
      <c r="F1168" s="19" t="s">
        <v>95</v>
      </c>
      <c r="G1168" s="19">
        <v>30</v>
      </c>
      <c r="H1168" s="19">
        <v>41</v>
      </c>
      <c r="I1168" s="21">
        <v>70</v>
      </c>
      <c r="J1168" s="19">
        <v>75</v>
      </c>
      <c r="K1168" s="22">
        <v>80</v>
      </c>
      <c r="L1168" s="19">
        <v>51</v>
      </c>
      <c r="M1168" s="19">
        <v>11</v>
      </c>
      <c r="N1168" s="19">
        <v>15</v>
      </c>
      <c r="O1168" s="19">
        <v>13</v>
      </c>
      <c r="P1168" s="19">
        <v>29</v>
      </c>
      <c r="Q1168" s="23">
        <f t="shared" si="18"/>
        <v>385</v>
      </c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43.2" customHeight="1" x14ac:dyDescent="0.3">
      <c r="A1169" s="19" t="s">
        <v>3294</v>
      </c>
      <c r="B1169" s="33" t="s">
        <v>321</v>
      </c>
      <c r="C1169" s="19" t="s">
        <v>320</v>
      </c>
      <c r="D1169" s="19" t="s">
        <v>322</v>
      </c>
      <c r="E1169" s="19" t="s">
        <v>97</v>
      </c>
      <c r="F1169" s="19" t="s">
        <v>323</v>
      </c>
      <c r="G1169" s="19">
        <v>1</v>
      </c>
      <c r="H1169" s="19">
        <v>1</v>
      </c>
      <c r="I1169" s="21">
        <v>1</v>
      </c>
      <c r="J1169" s="19">
        <v>49</v>
      </c>
      <c r="K1169" s="22">
        <v>1</v>
      </c>
      <c r="L1169" s="19">
        <v>1</v>
      </c>
      <c r="M1169" s="19">
        <v>1</v>
      </c>
      <c r="N1169" s="19">
        <v>1</v>
      </c>
      <c r="O1169" s="19">
        <v>1</v>
      </c>
      <c r="P1169" s="19">
        <v>4</v>
      </c>
      <c r="Q1169" s="23">
        <f t="shared" si="18"/>
        <v>60</v>
      </c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s="5" customFormat="1" ht="43.2" customHeight="1" x14ac:dyDescent="0.3">
      <c r="A1170" s="19" t="s">
        <v>3295</v>
      </c>
      <c r="B1170" s="33" t="s">
        <v>321</v>
      </c>
      <c r="C1170" s="19" t="s">
        <v>328</v>
      </c>
      <c r="D1170" s="19" t="s">
        <v>322</v>
      </c>
      <c r="E1170" s="19" t="s">
        <v>41</v>
      </c>
      <c r="F1170" s="19" t="s">
        <v>329</v>
      </c>
      <c r="G1170" s="19">
        <v>1</v>
      </c>
      <c r="H1170" s="19">
        <v>1</v>
      </c>
      <c r="I1170" s="21">
        <v>1</v>
      </c>
      <c r="J1170" s="19">
        <v>1</v>
      </c>
      <c r="K1170" s="22">
        <v>2</v>
      </c>
      <c r="L1170" s="19">
        <v>2</v>
      </c>
      <c r="M1170" s="19">
        <v>5</v>
      </c>
      <c r="N1170" s="19">
        <v>40</v>
      </c>
      <c r="O1170" s="19">
        <v>1</v>
      </c>
      <c r="P1170" s="19">
        <v>12</v>
      </c>
      <c r="Q1170" s="23">
        <f t="shared" si="18"/>
        <v>65</v>
      </c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43.2" customHeight="1" x14ac:dyDescent="0.3">
      <c r="A1171" s="19" t="s">
        <v>3296</v>
      </c>
      <c r="B1171" s="33" t="s">
        <v>321</v>
      </c>
      <c r="C1171" s="19" t="s">
        <v>330</v>
      </c>
      <c r="D1171" s="19" t="s">
        <v>322</v>
      </c>
      <c r="E1171" s="19" t="s">
        <v>331</v>
      </c>
      <c r="F1171" s="19" t="s">
        <v>332</v>
      </c>
      <c r="G1171" s="19">
        <v>1</v>
      </c>
      <c r="H1171" s="19">
        <v>1</v>
      </c>
      <c r="I1171" s="21">
        <v>1</v>
      </c>
      <c r="J1171" s="19">
        <v>1</v>
      </c>
      <c r="K1171" s="22">
        <v>1</v>
      </c>
      <c r="L1171" s="19">
        <v>2</v>
      </c>
      <c r="M1171" s="19">
        <v>1</v>
      </c>
      <c r="N1171" s="19">
        <v>1</v>
      </c>
      <c r="O1171" s="19">
        <v>1</v>
      </c>
      <c r="P1171" s="19">
        <v>4</v>
      </c>
      <c r="Q1171" s="23">
        <f t="shared" si="18"/>
        <v>13</v>
      </c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43.2" customHeight="1" x14ac:dyDescent="0.3">
      <c r="A1172" s="19" t="s">
        <v>3297</v>
      </c>
      <c r="B1172" s="33" t="s">
        <v>321</v>
      </c>
      <c r="C1172" s="19" t="s">
        <v>1004</v>
      </c>
      <c r="D1172" s="19" t="s">
        <v>156</v>
      </c>
      <c r="E1172" s="19" t="s">
        <v>41</v>
      </c>
      <c r="F1172" s="19" t="s">
        <v>407</v>
      </c>
      <c r="G1172" s="19">
        <v>100</v>
      </c>
      <c r="H1172" s="20">
        <v>1</v>
      </c>
      <c r="I1172" s="21">
        <v>8</v>
      </c>
      <c r="J1172" s="20">
        <v>1</v>
      </c>
      <c r="K1172" s="25">
        <v>2</v>
      </c>
      <c r="L1172" s="19">
        <v>1</v>
      </c>
      <c r="M1172" s="19">
        <v>1</v>
      </c>
      <c r="N1172" s="19">
        <v>15</v>
      </c>
      <c r="O1172" s="19">
        <v>1</v>
      </c>
      <c r="P1172" s="20">
        <v>57</v>
      </c>
      <c r="Q1172" s="23">
        <f t="shared" si="18"/>
        <v>87</v>
      </c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43.2" customHeight="1" x14ac:dyDescent="0.3">
      <c r="A1173" s="19" t="s">
        <v>3298</v>
      </c>
      <c r="B1173" s="33" t="s">
        <v>321</v>
      </c>
      <c r="C1173" s="19" t="s">
        <v>325</v>
      </c>
      <c r="D1173" s="19" t="s">
        <v>5</v>
      </c>
      <c r="E1173" s="19" t="s">
        <v>144</v>
      </c>
      <c r="F1173" s="19" t="s">
        <v>326</v>
      </c>
      <c r="G1173" s="19">
        <v>4</v>
      </c>
      <c r="H1173" s="19">
        <v>65</v>
      </c>
      <c r="I1173" s="21">
        <v>3</v>
      </c>
      <c r="J1173" s="19">
        <v>1</v>
      </c>
      <c r="K1173" s="22">
        <v>1</v>
      </c>
      <c r="L1173" s="19">
        <v>131</v>
      </c>
      <c r="M1173" s="19">
        <v>1</v>
      </c>
      <c r="N1173" s="19">
        <v>1</v>
      </c>
      <c r="O1173" s="19">
        <v>1</v>
      </c>
      <c r="P1173" s="19">
        <v>10</v>
      </c>
      <c r="Q1173" s="23">
        <f t="shared" si="18"/>
        <v>214</v>
      </c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s="5" customFormat="1" ht="43.2" customHeight="1" x14ac:dyDescent="0.3">
      <c r="A1174" s="19" t="s">
        <v>3299</v>
      </c>
      <c r="B1174" s="19" t="s">
        <v>321</v>
      </c>
      <c r="C1174" s="19" t="s">
        <v>327</v>
      </c>
      <c r="D1174" s="19" t="s">
        <v>93</v>
      </c>
      <c r="E1174" s="19" t="s">
        <v>41</v>
      </c>
      <c r="F1174" s="19" t="s">
        <v>95</v>
      </c>
      <c r="G1174" s="19">
        <v>30</v>
      </c>
      <c r="H1174" s="20">
        <v>48</v>
      </c>
      <c r="I1174" s="21">
        <v>96</v>
      </c>
      <c r="J1174" s="20">
        <v>85</v>
      </c>
      <c r="K1174" s="25">
        <v>53</v>
      </c>
      <c r="L1174" s="20">
        <v>73</v>
      </c>
      <c r="M1174" s="19">
        <v>1</v>
      </c>
      <c r="N1174" s="19">
        <v>1</v>
      </c>
      <c r="O1174" s="20">
        <v>45</v>
      </c>
      <c r="P1174" s="20">
        <v>46</v>
      </c>
      <c r="Q1174" s="23">
        <f t="shared" si="18"/>
        <v>448</v>
      </c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s="5" customFormat="1" ht="43.2" customHeight="1" x14ac:dyDescent="0.3">
      <c r="A1175" s="19" t="s">
        <v>3300</v>
      </c>
      <c r="B1175" s="19" t="s">
        <v>321</v>
      </c>
      <c r="C1175" s="19" t="s">
        <v>333</v>
      </c>
      <c r="D1175" s="19" t="s">
        <v>322</v>
      </c>
      <c r="E1175" s="19" t="s">
        <v>42</v>
      </c>
      <c r="F1175" s="19" t="s">
        <v>334</v>
      </c>
      <c r="G1175" s="19">
        <v>30</v>
      </c>
      <c r="H1175" s="19">
        <v>1</v>
      </c>
      <c r="I1175" s="21">
        <v>1</v>
      </c>
      <c r="J1175" s="19">
        <v>1</v>
      </c>
      <c r="K1175" s="22">
        <v>1</v>
      </c>
      <c r="L1175" s="19">
        <v>1</v>
      </c>
      <c r="M1175" s="19">
        <v>1</v>
      </c>
      <c r="N1175" s="19">
        <v>1</v>
      </c>
      <c r="O1175" s="19">
        <v>1</v>
      </c>
      <c r="P1175" s="19">
        <v>6</v>
      </c>
      <c r="Q1175" s="23">
        <f t="shared" si="18"/>
        <v>14</v>
      </c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s="5" customFormat="1" ht="43.2" customHeight="1" x14ac:dyDescent="0.3">
      <c r="A1176" s="19" t="s">
        <v>3301</v>
      </c>
      <c r="B1176" s="20" t="s">
        <v>321</v>
      </c>
      <c r="C1176" s="20" t="s">
        <v>1004</v>
      </c>
      <c r="D1176" s="20" t="s">
        <v>191</v>
      </c>
      <c r="E1176" s="20" t="s">
        <v>3714</v>
      </c>
      <c r="F1176" s="20" t="s">
        <v>20</v>
      </c>
      <c r="G1176" s="20">
        <v>1</v>
      </c>
      <c r="H1176" s="20">
        <v>1</v>
      </c>
      <c r="I1176" s="21">
        <v>1</v>
      </c>
      <c r="J1176" s="20">
        <v>1</v>
      </c>
      <c r="K1176" s="22">
        <v>1</v>
      </c>
      <c r="L1176" s="19">
        <v>1</v>
      </c>
      <c r="M1176" s="19">
        <v>1</v>
      </c>
      <c r="N1176" s="19">
        <v>1</v>
      </c>
      <c r="O1176" s="20">
        <v>1</v>
      </c>
      <c r="P1176" s="20">
        <v>27</v>
      </c>
      <c r="Q1176" s="23">
        <f t="shared" si="18"/>
        <v>35</v>
      </c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43.2" customHeight="1" x14ac:dyDescent="0.3">
      <c r="A1177" s="19" t="s">
        <v>3302</v>
      </c>
      <c r="B1177" s="20" t="s">
        <v>2026</v>
      </c>
      <c r="C1177" s="20" t="s">
        <v>2027</v>
      </c>
      <c r="D1177" s="20" t="s">
        <v>2025</v>
      </c>
      <c r="E1177" s="20" t="s">
        <v>2028</v>
      </c>
      <c r="F1177" s="20" t="s">
        <v>170</v>
      </c>
      <c r="G1177" s="20">
        <v>28</v>
      </c>
      <c r="H1177" s="20">
        <v>17</v>
      </c>
      <c r="I1177" s="21">
        <v>75</v>
      </c>
      <c r="J1177" s="20">
        <v>1</v>
      </c>
      <c r="K1177" s="22">
        <v>1</v>
      </c>
      <c r="L1177" s="20">
        <v>28</v>
      </c>
      <c r="M1177" s="19">
        <v>1</v>
      </c>
      <c r="N1177" s="19">
        <v>1</v>
      </c>
      <c r="O1177" s="20">
        <v>14</v>
      </c>
      <c r="P1177" s="20">
        <v>42</v>
      </c>
      <c r="Q1177" s="23">
        <f t="shared" si="18"/>
        <v>180</v>
      </c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43.2" customHeight="1" x14ac:dyDescent="0.3">
      <c r="A1178" s="19" t="s">
        <v>3303</v>
      </c>
      <c r="B1178" s="20" t="s">
        <v>2026</v>
      </c>
      <c r="C1178" s="20" t="s">
        <v>2027</v>
      </c>
      <c r="D1178" s="20" t="s">
        <v>2025</v>
      </c>
      <c r="E1178" s="20" t="s">
        <v>2029</v>
      </c>
      <c r="F1178" s="20" t="s">
        <v>170</v>
      </c>
      <c r="G1178" s="20">
        <v>28</v>
      </c>
      <c r="H1178" s="20">
        <v>15</v>
      </c>
      <c r="I1178" s="21">
        <v>88</v>
      </c>
      <c r="J1178" s="20">
        <v>1</v>
      </c>
      <c r="K1178" s="25">
        <v>6</v>
      </c>
      <c r="L1178" s="20">
        <v>18</v>
      </c>
      <c r="M1178" s="19">
        <v>1</v>
      </c>
      <c r="N1178" s="19">
        <v>1</v>
      </c>
      <c r="O1178" s="20">
        <v>8</v>
      </c>
      <c r="P1178" s="20">
        <v>12</v>
      </c>
      <c r="Q1178" s="23">
        <f t="shared" si="18"/>
        <v>150</v>
      </c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43.2" customHeight="1" x14ac:dyDescent="0.3">
      <c r="A1179" s="19" t="s">
        <v>3304</v>
      </c>
      <c r="B1179" s="19" t="s">
        <v>43</v>
      </c>
      <c r="C1179" s="34" t="s">
        <v>147</v>
      </c>
      <c r="D1179" s="44" t="s">
        <v>1794</v>
      </c>
      <c r="E1179" s="34" t="s">
        <v>41</v>
      </c>
      <c r="F1179" s="19" t="s">
        <v>19</v>
      </c>
      <c r="G1179" s="19">
        <v>1</v>
      </c>
      <c r="H1179" s="19">
        <v>300</v>
      </c>
      <c r="I1179" s="21">
        <v>20</v>
      </c>
      <c r="J1179" s="19">
        <v>13</v>
      </c>
      <c r="K1179" s="22">
        <v>1</v>
      </c>
      <c r="L1179" s="19">
        <v>6</v>
      </c>
      <c r="M1179" s="19">
        <v>1</v>
      </c>
      <c r="N1179" s="19">
        <v>1</v>
      </c>
      <c r="O1179" s="19">
        <v>1</v>
      </c>
      <c r="P1179" s="19">
        <v>200</v>
      </c>
      <c r="Q1179" s="23">
        <f t="shared" si="18"/>
        <v>543</v>
      </c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43.2" customHeight="1" x14ac:dyDescent="0.3">
      <c r="A1180" s="19" t="s">
        <v>3305</v>
      </c>
      <c r="B1180" s="19" t="s">
        <v>43</v>
      </c>
      <c r="C1180" s="19" t="s">
        <v>147</v>
      </c>
      <c r="D1180" s="19" t="s">
        <v>1794</v>
      </c>
      <c r="E1180" s="19" t="s">
        <v>42</v>
      </c>
      <c r="F1180" s="19" t="s">
        <v>19</v>
      </c>
      <c r="G1180" s="19">
        <v>1</v>
      </c>
      <c r="H1180" s="19">
        <v>1800</v>
      </c>
      <c r="I1180" s="21">
        <v>116</v>
      </c>
      <c r="J1180" s="19">
        <v>337</v>
      </c>
      <c r="K1180" s="22">
        <v>110</v>
      </c>
      <c r="L1180" s="19">
        <v>490</v>
      </c>
      <c r="M1180" s="19">
        <v>445</v>
      </c>
      <c r="N1180" s="19">
        <v>1</v>
      </c>
      <c r="O1180" s="19">
        <v>10</v>
      </c>
      <c r="P1180" s="19">
        <v>1200</v>
      </c>
      <c r="Q1180" s="23">
        <f t="shared" si="18"/>
        <v>4509</v>
      </c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43.2" customHeight="1" x14ac:dyDescent="0.3">
      <c r="A1181" s="19" t="s">
        <v>3306</v>
      </c>
      <c r="B1181" s="19" t="s">
        <v>486</v>
      </c>
      <c r="C1181" s="19" t="s">
        <v>483</v>
      </c>
      <c r="D1181" s="19" t="s">
        <v>485</v>
      </c>
      <c r="E1181" s="19" t="s">
        <v>484</v>
      </c>
      <c r="F1181" s="19" t="s">
        <v>3</v>
      </c>
      <c r="G1181" s="19">
        <v>1</v>
      </c>
      <c r="H1181" s="20">
        <v>8</v>
      </c>
      <c r="I1181" s="21">
        <v>47</v>
      </c>
      <c r="J1181" s="20">
        <v>4</v>
      </c>
      <c r="K1181" s="22">
        <v>1</v>
      </c>
      <c r="L1181" s="20">
        <v>1</v>
      </c>
      <c r="M1181" s="19">
        <v>15</v>
      </c>
      <c r="N1181" s="19">
        <v>25</v>
      </c>
      <c r="O1181" s="20">
        <v>1</v>
      </c>
      <c r="P1181" s="20">
        <v>3</v>
      </c>
      <c r="Q1181" s="23">
        <f t="shared" si="18"/>
        <v>105</v>
      </c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43.2" customHeight="1" x14ac:dyDescent="0.3">
      <c r="A1182" s="19" t="s">
        <v>3307</v>
      </c>
      <c r="B1182" s="19" t="s">
        <v>486</v>
      </c>
      <c r="C1182" s="19" t="s">
        <v>1739</v>
      </c>
      <c r="D1182" s="19" t="s">
        <v>121</v>
      </c>
      <c r="E1182" s="19" t="s">
        <v>122</v>
      </c>
      <c r="F1182" s="19" t="s">
        <v>68</v>
      </c>
      <c r="G1182" s="19">
        <v>1</v>
      </c>
      <c r="H1182" s="20">
        <v>55</v>
      </c>
      <c r="I1182" s="21">
        <v>37</v>
      </c>
      <c r="J1182" s="20">
        <v>3</v>
      </c>
      <c r="K1182" s="22">
        <v>1</v>
      </c>
      <c r="L1182" s="19">
        <v>1</v>
      </c>
      <c r="M1182" s="19">
        <v>2</v>
      </c>
      <c r="N1182" s="19">
        <v>3</v>
      </c>
      <c r="O1182" s="20">
        <v>2</v>
      </c>
      <c r="P1182" s="20">
        <v>25</v>
      </c>
      <c r="Q1182" s="23">
        <f t="shared" si="18"/>
        <v>129</v>
      </c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43.2" customHeight="1" x14ac:dyDescent="0.3">
      <c r="A1183" s="19" t="s">
        <v>3308</v>
      </c>
      <c r="B1183" s="19" t="s">
        <v>653</v>
      </c>
      <c r="C1183" s="19" t="s">
        <v>652</v>
      </c>
      <c r="D1183" s="19" t="s">
        <v>156</v>
      </c>
      <c r="E1183" s="19" t="s">
        <v>654</v>
      </c>
      <c r="F1183" s="19" t="s">
        <v>426</v>
      </c>
      <c r="G1183" s="19">
        <v>28</v>
      </c>
      <c r="H1183" s="20">
        <v>5</v>
      </c>
      <c r="I1183" s="21">
        <v>20</v>
      </c>
      <c r="J1183" s="19">
        <v>1</v>
      </c>
      <c r="K1183" s="25">
        <v>4</v>
      </c>
      <c r="L1183" s="19">
        <v>1</v>
      </c>
      <c r="M1183" s="19">
        <v>10</v>
      </c>
      <c r="N1183" s="19">
        <v>2</v>
      </c>
      <c r="O1183" s="19">
        <v>1</v>
      </c>
      <c r="P1183" s="20">
        <v>1</v>
      </c>
      <c r="Q1183" s="23">
        <f t="shared" si="18"/>
        <v>45</v>
      </c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43.2" customHeight="1" x14ac:dyDescent="0.3">
      <c r="A1184" s="19" t="s">
        <v>3309</v>
      </c>
      <c r="B1184" s="19" t="s">
        <v>653</v>
      </c>
      <c r="C1184" s="19" t="s">
        <v>653</v>
      </c>
      <c r="D1184" s="19" t="s">
        <v>156</v>
      </c>
      <c r="E1184" s="19" t="s">
        <v>549</v>
      </c>
      <c r="F1184" s="19" t="s">
        <v>426</v>
      </c>
      <c r="G1184" s="19">
        <v>28</v>
      </c>
      <c r="H1184" s="19">
        <v>2</v>
      </c>
      <c r="I1184" s="21">
        <v>45</v>
      </c>
      <c r="J1184" s="20">
        <v>8</v>
      </c>
      <c r="K1184" s="22">
        <v>16</v>
      </c>
      <c r="L1184" s="19">
        <v>1</v>
      </c>
      <c r="M1184" s="19">
        <v>4</v>
      </c>
      <c r="N1184" s="19">
        <v>1</v>
      </c>
      <c r="O1184" s="20">
        <v>1</v>
      </c>
      <c r="P1184" s="19">
        <v>23</v>
      </c>
      <c r="Q1184" s="23">
        <f t="shared" si="18"/>
        <v>101</v>
      </c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43.2" customHeight="1" x14ac:dyDescent="0.3">
      <c r="A1185" s="19" t="s">
        <v>3310</v>
      </c>
      <c r="B1185" s="19" t="s">
        <v>653</v>
      </c>
      <c r="C1185" s="19" t="s">
        <v>653</v>
      </c>
      <c r="D1185" s="19" t="s">
        <v>156</v>
      </c>
      <c r="E1185" s="19" t="s">
        <v>94</v>
      </c>
      <c r="F1185" s="19" t="s">
        <v>426</v>
      </c>
      <c r="G1185" s="19">
        <v>28</v>
      </c>
      <c r="H1185" s="19">
        <v>1</v>
      </c>
      <c r="I1185" s="21">
        <v>25</v>
      </c>
      <c r="J1185" s="19">
        <v>1</v>
      </c>
      <c r="K1185" s="22">
        <v>5</v>
      </c>
      <c r="L1185" s="19">
        <v>2</v>
      </c>
      <c r="M1185" s="19">
        <v>1</v>
      </c>
      <c r="N1185" s="19">
        <v>1</v>
      </c>
      <c r="O1185" s="19">
        <v>1</v>
      </c>
      <c r="P1185" s="19">
        <v>7</v>
      </c>
      <c r="Q1185" s="23">
        <f t="shared" si="18"/>
        <v>44</v>
      </c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43.2" customHeight="1" x14ac:dyDescent="0.3">
      <c r="A1186" s="19" t="s">
        <v>3311</v>
      </c>
      <c r="B1186" s="19" t="s">
        <v>463</v>
      </c>
      <c r="C1186" s="19" t="s">
        <v>1899</v>
      </c>
      <c r="D1186" s="19" t="s">
        <v>93</v>
      </c>
      <c r="E1186" s="19" t="s">
        <v>1090</v>
      </c>
      <c r="F1186" s="19" t="s">
        <v>105</v>
      </c>
      <c r="G1186" s="19">
        <v>20</v>
      </c>
      <c r="H1186" s="19">
        <v>3</v>
      </c>
      <c r="I1186" s="21">
        <v>25</v>
      </c>
      <c r="J1186" s="20">
        <v>1</v>
      </c>
      <c r="K1186" s="22">
        <v>1</v>
      </c>
      <c r="L1186" s="19">
        <v>1</v>
      </c>
      <c r="M1186" s="19">
        <v>1</v>
      </c>
      <c r="N1186" s="19">
        <v>2</v>
      </c>
      <c r="O1186" s="20">
        <v>1</v>
      </c>
      <c r="P1186" s="19">
        <v>4</v>
      </c>
      <c r="Q1186" s="23">
        <f t="shared" si="18"/>
        <v>39</v>
      </c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s="5" customFormat="1" ht="43.2" customHeight="1" x14ac:dyDescent="0.3">
      <c r="A1187" s="19" t="s">
        <v>3312</v>
      </c>
      <c r="B1187" s="19" t="s">
        <v>463</v>
      </c>
      <c r="C1187" s="19" t="s">
        <v>1740</v>
      </c>
      <c r="D1187" s="19" t="s">
        <v>101</v>
      </c>
      <c r="E1187" s="19" t="s">
        <v>1741</v>
      </c>
      <c r="F1187" s="19" t="s">
        <v>105</v>
      </c>
      <c r="G1187" s="19">
        <v>20</v>
      </c>
      <c r="H1187" s="19">
        <v>1</v>
      </c>
      <c r="I1187" s="21">
        <v>1</v>
      </c>
      <c r="J1187" s="19">
        <v>1</v>
      </c>
      <c r="K1187" s="22">
        <v>1</v>
      </c>
      <c r="L1187" s="19">
        <v>1</v>
      </c>
      <c r="M1187" s="19">
        <v>1</v>
      </c>
      <c r="N1187" s="19">
        <v>1</v>
      </c>
      <c r="O1187" s="19">
        <v>1</v>
      </c>
      <c r="P1187" s="19">
        <v>1</v>
      </c>
      <c r="Q1187" s="23">
        <f t="shared" si="18"/>
        <v>9</v>
      </c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43.2" customHeight="1" x14ac:dyDescent="0.3">
      <c r="A1188" s="19" t="s">
        <v>3313</v>
      </c>
      <c r="B1188" s="19" t="s">
        <v>463</v>
      </c>
      <c r="C1188" s="19" t="s">
        <v>1899</v>
      </c>
      <c r="D1188" s="19" t="s">
        <v>93</v>
      </c>
      <c r="E1188" s="19" t="s">
        <v>141</v>
      </c>
      <c r="F1188" s="19" t="s">
        <v>105</v>
      </c>
      <c r="G1188" s="19">
        <v>20</v>
      </c>
      <c r="H1188" s="19">
        <v>6</v>
      </c>
      <c r="I1188" s="21">
        <v>1</v>
      </c>
      <c r="J1188" s="19">
        <v>1</v>
      </c>
      <c r="K1188" s="22">
        <v>11</v>
      </c>
      <c r="L1188" s="19">
        <v>1</v>
      </c>
      <c r="M1188" s="19">
        <v>1</v>
      </c>
      <c r="N1188" s="19">
        <v>1</v>
      </c>
      <c r="O1188" s="19">
        <v>1</v>
      </c>
      <c r="P1188" s="19">
        <v>1</v>
      </c>
      <c r="Q1188" s="23">
        <f t="shared" si="18"/>
        <v>24</v>
      </c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43.2" customHeight="1" x14ac:dyDescent="0.3">
      <c r="A1189" s="19" t="s">
        <v>3314</v>
      </c>
      <c r="B1189" s="19" t="s">
        <v>463</v>
      </c>
      <c r="C1189" s="19" t="s">
        <v>1899</v>
      </c>
      <c r="D1189" s="19" t="s">
        <v>5</v>
      </c>
      <c r="E1189" s="19" t="s">
        <v>464</v>
      </c>
      <c r="F1189" s="19" t="s">
        <v>33</v>
      </c>
      <c r="G1189" s="19">
        <v>5</v>
      </c>
      <c r="H1189" s="19">
        <v>1</v>
      </c>
      <c r="I1189" s="21">
        <v>1</v>
      </c>
      <c r="J1189" s="19">
        <v>1</v>
      </c>
      <c r="K1189" s="22">
        <v>1</v>
      </c>
      <c r="L1189" s="19">
        <v>1</v>
      </c>
      <c r="M1189" s="19">
        <v>1</v>
      </c>
      <c r="N1189" s="19">
        <v>1</v>
      </c>
      <c r="O1189" s="19">
        <v>1</v>
      </c>
      <c r="P1189" s="19">
        <v>1</v>
      </c>
      <c r="Q1189" s="23">
        <f t="shared" si="18"/>
        <v>9</v>
      </c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43.2" customHeight="1" x14ac:dyDescent="0.3">
      <c r="A1190" s="19" t="s">
        <v>3315</v>
      </c>
      <c r="B1190" s="19" t="s">
        <v>463</v>
      </c>
      <c r="C1190" s="19" t="s">
        <v>1742</v>
      </c>
      <c r="D1190" s="19" t="s">
        <v>101</v>
      </c>
      <c r="E1190" s="19" t="s">
        <v>1743</v>
      </c>
      <c r="F1190" s="19" t="s">
        <v>659</v>
      </c>
      <c r="G1190" s="19">
        <v>40</v>
      </c>
      <c r="H1190" s="20">
        <v>1</v>
      </c>
      <c r="I1190" s="21">
        <v>20</v>
      </c>
      <c r="J1190" s="19">
        <v>1</v>
      </c>
      <c r="K1190" s="22">
        <v>1</v>
      </c>
      <c r="L1190" s="20">
        <v>3</v>
      </c>
      <c r="M1190" s="19">
        <v>1</v>
      </c>
      <c r="N1190" s="19">
        <v>1</v>
      </c>
      <c r="O1190" s="19">
        <v>7</v>
      </c>
      <c r="P1190" s="20">
        <v>1</v>
      </c>
      <c r="Q1190" s="23">
        <f t="shared" si="18"/>
        <v>36</v>
      </c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43.2" customHeight="1" x14ac:dyDescent="0.3">
      <c r="A1191" s="19" t="s">
        <v>3316</v>
      </c>
      <c r="B1191" s="19" t="s">
        <v>656</v>
      </c>
      <c r="C1191" s="19" t="s">
        <v>658</v>
      </c>
      <c r="D1191" s="19" t="s">
        <v>101</v>
      </c>
      <c r="E1191" s="19" t="s">
        <v>117</v>
      </c>
      <c r="F1191" s="19" t="s">
        <v>393</v>
      </c>
      <c r="G1191" s="19">
        <v>100</v>
      </c>
      <c r="H1191" s="19">
        <v>26</v>
      </c>
      <c r="I1191" s="21">
        <v>2</v>
      </c>
      <c r="J1191" s="19">
        <v>26</v>
      </c>
      <c r="K1191" s="22">
        <v>77</v>
      </c>
      <c r="L1191" s="19">
        <v>33</v>
      </c>
      <c r="M1191" s="19">
        <v>60</v>
      </c>
      <c r="N1191" s="19">
        <v>26</v>
      </c>
      <c r="O1191" s="19">
        <v>14</v>
      </c>
      <c r="P1191" s="19">
        <v>120</v>
      </c>
      <c r="Q1191" s="23">
        <f t="shared" si="18"/>
        <v>384</v>
      </c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43.2" customHeight="1" x14ac:dyDescent="0.3">
      <c r="A1192" s="19" t="s">
        <v>3317</v>
      </c>
      <c r="B1192" s="19" t="s">
        <v>656</v>
      </c>
      <c r="C1192" s="19" t="s">
        <v>655</v>
      </c>
      <c r="D1192" s="19" t="s">
        <v>5</v>
      </c>
      <c r="E1192" s="19" t="s">
        <v>657</v>
      </c>
      <c r="F1192" s="19" t="s">
        <v>59</v>
      </c>
      <c r="G1192" s="19">
        <v>10</v>
      </c>
      <c r="H1192" s="20">
        <v>18</v>
      </c>
      <c r="I1192" s="21">
        <v>55</v>
      </c>
      <c r="J1192" s="20">
        <v>1</v>
      </c>
      <c r="K1192" s="25">
        <v>10</v>
      </c>
      <c r="L1192" s="20">
        <v>54</v>
      </c>
      <c r="M1192" s="19">
        <v>1</v>
      </c>
      <c r="N1192" s="19">
        <v>1</v>
      </c>
      <c r="O1192" s="20">
        <v>1</v>
      </c>
      <c r="P1192" s="20">
        <v>430</v>
      </c>
      <c r="Q1192" s="23">
        <f t="shared" si="18"/>
        <v>571</v>
      </c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43.2" customHeight="1" x14ac:dyDescent="0.3">
      <c r="A1193" s="19" t="s">
        <v>3318</v>
      </c>
      <c r="B1193" s="19" t="s">
        <v>973</v>
      </c>
      <c r="C1193" s="19" t="s">
        <v>972</v>
      </c>
      <c r="D1193" s="19" t="s">
        <v>5</v>
      </c>
      <c r="E1193" s="19" t="s">
        <v>974</v>
      </c>
      <c r="F1193" s="19" t="s">
        <v>585</v>
      </c>
      <c r="G1193" s="19">
        <v>1</v>
      </c>
      <c r="H1193" s="20">
        <v>2</v>
      </c>
      <c r="I1193" s="21">
        <v>1</v>
      </c>
      <c r="J1193" s="20">
        <v>1</v>
      </c>
      <c r="K1193" s="22">
        <v>1</v>
      </c>
      <c r="L1193" s="19">
        <v>1</v>
      </c>
      <c r="M1193" s="19">
        <v>1</v>
      </c>
      <c r="N1193" s="19">
        <v>1</v>
      </c>
      <c r="O1193" s="20">
        <v>1</v>
      </c>
      <c r="P1193" s="20">
        <v>5</v>
      </c>
      <c r="Q1193" s="23">
        <f t="shared" si="18"/>
        <v>14</v>
      </c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43.2" customHeight="1" x14ac:dyDescent="0.3">
      <c r="A1194" s="19" t="s">
        <v>3319</v>
      </c>
      <c r="B1194" s="19" t="s">
        <v>1841</v>
      </c>
      <c r="C1194" s="19" t="s">
        <v>10</v>
      </c>
      <c r="D1194" s="19" t="s">
        <v>5</v>
      </c>
      <c r="E1194" s="19" t="s">
        <v>12</v>
      </c>
      <c r="F1194" s="19" t="s">
        <v>11</v>
      </c>
      <c r="G1194" s="19">
        <v>10</v>
      </c>
      <c r="H1194" s="20">
        <v>5</v>
      </c>
      <c r="I1194" s="21">
        <v>10</v>
      </c>
      <c r="J1194" s="20">
        <v>1</v>
      </c>
      <c r="K1194" s="22">
        <v>1</v>
      </c>
      <c r="L1194" s="20">
        <v>2</v>
      </c>
      <c r="M1194" s="19">
        <v>20</v>
      </c>
      <c r="N1194" s="19">
        <v>1</v>
      </c>
      <c r="O1194" s="20">
        <v>1</v>
      </c>
      <c r="P1194" s="20">
        <v>1</v>
      </c>
      <c r="Q1194" s="23">
        <f t="shared" si="18"/>
        <v>42</v>
      </c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43.2" customHeight="1" x14ac:dyDescent="0.3">
      <c r="A1195" s="19" t="s">
        <v>3320</v>
      </c>
      <c r="B1195" s="19" t="s">
        <v>195</v>
      </c>
      <c r="C1195" s="19" t="s">
        <v>195</v>
      </c>
      <c r="D1195" s="19" t="s">
        <v>5</v>
      </c>
      <c r="E1195" s="19" t="s">
        <v>184</v>
      </c>
      <c r="F1195" s="19" t="s">
        <v>19</v>
      </c>
      <c r="G1195" s="19">
        <v>1</v>
      </c>
      <c r="H1195" s="19">
        <v>1</v>
      </c>
      <c r="I1195" s="21">
        <v>1</v>
      </c>
      <c r="J1195" s="19">
        <v>1</v>
      </c>
      <c r="K1195" s="22">
        <v>1</v>
      </c>
      <c r="L1195" s="19">
        <v>1</v>
      </c>
      <c r="M1195" s="19">
        <v>1</v>
      </c>
      <c r="N1195" s="19">
        <v>1</v>
      </c>
      <c r="O1195" s="19">
        <v>1</v>
      </c>
      <c r="P1195" s="19">
        <v>30</v>
      </c>
      <c r="Q1195" s="23">
        <f t="shared" si="18"/>
        <v>38</v>
      </c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43.2" customHeight="1" x14ac:dyDescent="0.3">
      <c r="A1196" s="19" t="s">
        <v>3321</v>
      </c>
      <c r="B1196" s="19" t="s">
        <v>195</v>
      </c>
      <c r="C1196" s="19" t="s">
        <v>195</v>
      </c>
      <c r="D1196" s="19" t="s">
        <v>93</v>
      </c>
      <c r="E1196" s="19" t="s">
        <v>184</v>
      </c>
      <c r="F1196" s="19" t="s">
        <v>170</v>
      </c>
      <c r="G1196" s="19">
        <v>28</v>
      </c>
      <c r="H1196" s="19">
        <v>1</v>
      </c>
      <c r="I1196" s="21">
        <v>1</v>
      </c>
      <c r="J1196" s="19">
        <v>1</v>
      </c>
      <c r="K1196" s="22">
        <v>1</v>
      </c>
      <c r="L1196" s="19">
        <v>3</v>
      </c>
      <c r="M1196" s="19">
        <v>1</v>
      </c>
      <c r="N1196" s="19">
        <v>1</v>
      </c>
      <c r="O1196" s="19">
        <v>1</v>
      </c>
      <c r="P1196" s="19">
        <v>1</v>
      </c>
      <c r="Q1196" s="23">
        <f t="shared" si="18"/>
        <v>11</v>
      </c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43.2" customHeight="1" x14ac:dyDescent="0.3">
      <c r="A1197" s="19" t="s">
        <v>3322</v>
      </c>
      <c r="B1197" s="19" t="s">
        <v>1170</v>
      </c>
      <c r="C1197" s="19" t="s">
        <v>1169</v>
      </c>
      <c r="D1197" s="19" t="s">
        <v>101</v>
      </c>
      <c r="E1197" s="19" t="s">
        <v>305</v>
      </c>
      <c r="F1197" s="19" t="s">
        <v>393</v>
      </c>
      <c r="G1197" s="19">
        <v>100</v>
      </c>
      <c r="H1197" s="19">
        <v>4</v>
      </c>
      <c r="I1197" s="21">
        <v>17</v>
      </c>
      <c r="J1197" s="19">
        <v>1</v>
      </c>
      <c r="K1197" s="22">
        <v>5</v>
      </c>
      <c r="L1197" s="19">
        <v>1</v>
      </c>
      <c r="M1197" s="19">
        <v>1</v>
      </c>
      <c r="N1197" s="19">
        <v>2</v>
      </c>
      <c r="O1197" s="19">
        <v>1</v>
      </c>
      <c r="P1197" s="19">
        <v>5</v>
      </c>
      <c r="Q1197" s="23">
        <f t="shared" si="18"/>
        <v>37</v>
      </c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43.2" customHeight="1" x14ac:dyDescent="0.3">
      <c r="A1198" s="19" t="s">
        <v>3323</v>
      </c>
      <c r="B1198" s="19" t="s">
        <v>1170</v>
      </c>
      <c r="C1198" s="19" t="s">
        <v>1169</v>
      </c>
      <c r="D1198" s="19" t="s">
        <v>101</v>
      </c>
      <c r="E1198" s="19" t="s">
        <v>117</v>
      </c>
      <c r="F1198" s="19" t="s">
        <v>393</v>
      </c>
      <c r="G1198" s="19">
        <v>100</v>
      </c>
      <c r="H1198" s="20">
        <v>6</v>
      </c>
      <c r="I1198" s="21">
        <v>10</v>
      </c>
      <c r="J1198" s="20">
        <v>4</v>
      </c>
      <c r="K1198" s="25">
        <v>3</v>
      </c>
      <c r="L1198" s="20">
        <v>1</v>
      </c>
      <c r="M1198" s="19">
        <v>1</v>
      </c>
      <c r="N1198" s="19">
        <v>2</v>
      </c>
      <c r="O1198" s="19">
        <v>1</v>
      </c>
      <c r="P1198" s="20">
        <v>5</v>
      </c>
      <c r="Q1198" s="23">
        <f t="shared" si="18"/>
        <v>33</v>
      </c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43.2" customHeight="1" x14ac:dyDescent="0.3">
      <c r="A1199" s="19" t="s">
        <v>3324</v>
      </c>
      <c r="B1199" s="19" t="s">
        <v>1176</v>
      </c>
      <c r="C1199" s="19" t="s">
        <v>1618</v>
      </c>
      <c r="D1199" s="19" t="s">
        <v>860</v>
      </c>
      <c r="E1199" s="19" t="s">
        <v>1147</v>
      </c>
      <c r="F1199" s="19" t="s">
        <v>1044</v>
      </c>
      <c r="G1199" s="19">
        <v>1</v>
      </c>
      <c r="H1199" s="20">
        <v>1</v>
      </c>
      <c r="I1199" s="21">
        <v>1</v>
      </c>
      <c r="J1199" s="20">
        <v>1</v>
      </c>
      <c r="K1199" s="22">
        <v>1</v>
      </c>
      <c r="L1199" s="19">
        <v>1</v>
      </c>
      <c r="M1199" s="19">
        <v>1</v>
      </c>
      <c r="N1199" s="19">
        <v>1</v>
      </c>
      <c r="O1199" s="19">
        <v>1</v>
      </c>
      <c r="P1199" s="20">
        <v>1</v>
      </c>
      <c r="Q1199" s="23">
        <f t="shared" si="18"/>
        <v>9</v>
      </c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43.2" customHeight="1" x14ac:dyDescent="0.3">
      <c r="A1200" s="19" t="s">
        <v>3325</v>
      </c>
      <c r="B1200" s="19" t="s">
        <v>1176</v>
      </c>
      <c r="C1200" s="19" t="s">
        <v>1618</v>
      </c>
      <c r="D1200" s="19" t="s">
        <v>860</v>
      </c>
      <c r="E1200" s="19" t="s">
        <v>1619</v>
      </c>
      <c r="F1200" s="19" t="s">
        <v>1044</v>
      </c>
      <c r="G1200" s="19">
        <v>1</v>
      </c>
      <c r="H1200" s="20">
        <v>1</v>
      </c>
      <c r="I1200" s="21">
        <v>4</v>
      </c>
      <c r="J1200" s="20">
        <v>1</v>
      </c>
      <c r="K1200" s="22">
        <v>1</v>
      </c>
      <c r="L1200" s="20">
        <v>2</v>
      </c>
      <c r="M1200" s="19">
        <v>1</v>
      </c>
      <c r="N1200" s="19">
        <v>1</v>
      </c>
      <c r="O1200" s="19">
        <v>1</v>
      </c>
      <c r="P1200" s="20">
        <v>1</v>
      </c>
      <c r="Q1200" s="23">
        <f t="shared" si="18"/>
        <v>13</v>
      </c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16355" ht="43.2" customHeight="1" x14ac:dyDescent="0.3">
      <c r="A1201" s="19" t="s">
        <v>3326</v>
      </c>
      <c r="B1201" s="20" t="s">
        <v>1718</v>
      </c>
      <c r="C1201" s="20" t="s">
        <v>2042</v>
      </c>
      <c r="D1201" s="20" t="s">
        <v>121</v>
      </c>
      <c r="E1201" s="24" t="s">
        <v>2043</v>
      </c>
      <c r="F1201" s="20" t="s">
        <v>122</v>
      </c>
      <c r="G1201" s="20">
        <v>1</v>
      </c>
      <c r="H1201" s="20">
        <v>1</v>
      </c>
      <c r="I1201" s="21">
        <v>2</v>
      </c>
      <c r="J1201" s="20">
        <v>1</v>
      </c>
      <c r="K1201" s="22">
        <v>1</v>
      </c>
      <c r="L1201" s="20">
        <v>1</v>
      </c>
      <c r="M1201" s="19">
        <v>15</v>
      </c>
      <c r="N1201" s="19">
        <v>1</v>
      </c>
      <c r="O1201" s="19">
        <v>1</v>
      </c>
      <c r="P1201" s="20">
        <v>1</v>
      </c>
      <c r="Q1201" s="23">
        <f t="shared" si="18"/>
        <v>24</v>
      </c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16355" ht="43.2" customHeight="1" x14ac:dyDescent="0.3">
      <c r="A1202" s="19" t="s">
        <v>3327</v>
      </c>
      <c r="B1202" s="19" t="s">
        <v>1718</v>
      </c>
      <c r="C1202" s="19" t="s">
        <v>2000</v>
      </c>
      <c r="D1202" s="19" t="s">
        <v>470</v>
      </c>
      <c r="E1202" s="19" t="s">
        <v>920</v>
      </c>
      <c r="F1202" s="19" t="s">
        <v>1717</v>
      </c>
      <c r="G1202" s="19">
        <v>1</v>
      </c>
      <c r="H1202" s="20">
        <v>1</v>
      </c>
      <c r="I1202" s="21">
        <v>1</v>
      </c>
      <c r="J1202" s="20">
        <v>1</v>
      </c>
      <c r="K1202" s="22">
        <v>1</v>
      </c>
      <c r="L1202" s="19">
        <v>1</v>
      </c>
      <c r="M1202" s="19">
        <v>1</v>
      </c>
      <c r="N1202" s="19">
        <v>1</v>
      </c>
      <c r="O1202" s="19">
        <v>1</v>
      </c>
      <c r="P1202" s="20">
        <v>1</v>
      </c>
      <c r="Q1202" s="23">
        <f t="shared" si="18"/>
        <v>9</v>
      </c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16355" ht="43.2" customHeight="1" x14ac:dyDescent="0.3">
      <c r="A1203" s="19" t="s">
        <v>3328</v>
      </c>
      <c r="B1203" s="19" t="s">
        <v>661</v>
      </c>
      <c r="C1203" s="19" t="s">
        <v>660</v>
      </c>
      <c r="D1203" s="19" t="s">
        <v>93</v>
      </c>
      <c r="E1203" s="19" t="s">
        <v>613</v>
      </c>
      <c r="F1203" s="19" t="s">
        <v>170</v>
      </c>
      <c r="G1203" s="19">
        <v>28</v>
      </c>
      <c r="H1203" s="20">
        <v>31</v>
      </c>
      <c r="I1203" s="21">
        <v>1</v>
      </c>
      <c r="J1203" s="20">
        <v>1</v>
      </c>
      <c r="K1203" s="25">
        <v>16</v>
      </c>
      <c r="L1203" s="20">
        <v>12</v>
      </c>
      <c r="M1203" s="19">
        <v>1</v>
      </c>
      <c r="N1203" s="19">
        <v>1</v>
      </c>
      <c r="O1203" s="19">
        <v>1</v>
      </c>
      <c r="P1203" s="20">
        <v>13</v>
      </c>
      <c r="Q1203" s="23">
        <f t="shared" si="18"/>
        <v>77</v>
      </c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16355" ht="43.2" customHeight="1" x14ac:dyDescent="0.3">
      <c r="A1204" s="19" t="s">
        <v>3329</v>
      </c>
      <c r="B1204" s="19" t="s">
        <v>661</v>
      </c>
      <c r="C1204" s="19" t="s">
        <v>660</v>
      </c>
      <c r="D1204" s="19" t="s">
        <v>93</v>
      </c>
      <c r="E1204" s="19" t="s">
        <v>390</v>
      </c>
      <c r="F1204" s="19" t="s">
        <v>170</v>
      </c>
      <c r="G1204" s="19">
        <v>28</v>
      </c>
      <c r="H1204" s="19">
        <v>27</v>
      </c>
      <c r="I1204" s="21">
        <v>1</v>
      </c>
      <c r="J1204" s="19">
        <v>1</v>
      </c>
      <c r="K1204" s="22">
        <v>20</v>
      </c>
      <c r="L1204" s="19">
        <v>1</v>
      </c>
      <c r="M1204" s="19">
        <v>1</v>
      </c>
      <c r="N1204" s="19">
        <v>1</v>
      </c>
      <c r="O1204" s="19">
        <v>1</v>
      </c>
      <c r="P1204" s="19">
        <v>5</v>
      </c>
      <c r="Q1204" s="23">
        <f t="shared" si="18"/>
        <v>58</v>
      </c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16355" ht="43.2" customHeight="1" x14ac:dyDescent="0.3">
      <c r="A1205" s="19" t="s">
        <v>3330</v>
      </c>
      <c r="B1205" s="20" t="s">
        <v>3715</v>
      </c>
      <c r="C1205" s="20" t="s">
        <v>3716</v>
      </c>
      <c r="D1205" s="20" t="s">
        <v>3497</v>
      </c>
      <c r="E1205" s="20" t="s">
        <v>3717</v>
      </c>
      <c r="F1205" s="20" t="s">
        <v>19</v>
      </c>
      <c r="G1205" s="20">
        <v>1</v>
      </c>
      <c r="H1205" s="20">
        <v>2</v>
      </c>
      <c r="I1205" s="21">
        <v>1</v>
      </c>
      <c r="J1205" s="20">
        <v>1</v>
      </c>
      <c r="K1205" s="22">
        <v>1</v>
      </c>
      <c r="L1205" s="19">
        <v>1</v>
      </c>
      <c r="M1205" s="19">
        <v>1</v>
      </c>
      <c r="N1205" s="19">
        <v>1</v>
      </c>
      <c r="O1205" s="20">
        <v>1</v>
      </c>
      <c r="P1205" s="20">
        <v>25</v>
      </c>
      <c r="Q1205" s="23">
        <f t="shared" si="18"/>
        <v>34</v>
      </c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16355" ht="43.2" customHeight="1" x14ac:dyDescent="0.3">
      <c r="A1206" s="19" t="s">
        <v>3331</v>
      </c>
      <c r="B1206" s="19" t="s">
        <v>662</v>
      </c>
      <c r="C1206" s="19" t="s">
        <v>3718</v>
      </c>
      <c r="D1206" s="19" t="s">
        <v>93</v>
      </c>
      <c r="E1206" s="19" t="s">
        <v>57</v>
      </c>
      <c r="F1206" s="19" t="s">
        <v>105</v>
      </c>
      <c r="G1206" s="19">
        <v>20</v>
      </c>
      <c r="H1206" s="20">
        <v>13</v>
      </c>
      <c r="I1206" s="21">
        <v>40</v>
      </c>
      <c r="J1206" s="20">
        <v>20</v>
      </c>
      <c r="K1206" s="22">
        <v>1</v>
      </c>
      <c r="L1206" s="20">
        <v>66</v>
      </c>
      <c r="M1206" s="19">
        <v>65</v>
      </c>
      <c r="N1206" s="19">
        <v>4</v>
      </c>
      <c r="O1206" s="20">
        <v>21</v>
      </c>
      <c r="P1206" s="20">
        <v>10</v>
      </c>
      <c r="Q1206" s="23">
        <f t="shared" si="18"/>
        <v>240</v>
      </c>
      <c r="R1206" s="4"/>
      <c r="S1206" s="4"/>
      <c r="T1206" s="4"/>
      <c r="U1206" s="4"/>
      <c r="V1206" s="4"/>
      <c r="W1206" s="4"/>
      <c r="X1206" s="4"/>
      <c r="Y1206" s="4"/>
      <c r="Z1206" s="4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  <c r="DX1206" s="5"/>
      <c r="DY1206" s="5"/>
      <c r="DZ1206" s="5"/>
      <c r="EA1206" s="5"/>
      <c r="EB1206" s="5"/>
      <c r="EC1206" s="5"/>
      <c r="ED1206" s="5"/>
      <c r="EE1206" s="5"/>
      <c r="EF1206" s="5"/>
      <c r="EG1206" s="5"/>
      <c r="EH1206" s="5"/>
      <c r="EI1206" s="5"/>
      <c r="EJ1206" s="5"/>
      <c r="EK1206" s="5"/>
      <c r="EL1206" s="5"/>
      <c r="EM1206" s="5"/>
      <c r="EN1206" s="5"/>
      <c r="EO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  <c r="FU1206" s="5"/>
      <c r="FV1206" s="5"/>
      <c r="FW1206" s="5"/>
      <c r="FX1206" s="5"/>
      <c r="FY1206" s="5"/>
      <c r="FZ1206" s="5"/>
      <c r="GA1206" s="5"/>
      <c r="GB1206" s="5"/>
      <c r="GC1206" s="5"/>
      <c r="GD1206" s="5"/>
      <c r="GE1206" s="5"/>
      <c r="GF1206" s="5"/>
      <c r="GG1206" s="5"/>
      <c r="GH1206" s="5"/>
      <c r="GI1206" s="5"/>
      <c r="GJ1206" s="5"/>
      <c r="GK1206" s="5"/>
      <c r="GL1206" s="5"/>
      <c r="GM1206" s="5"/>
      <c r="GN1206" s="5"/>
      <c r="GO1206" s="5"/>
      <c r="GP1206" s="5"/>
      <c r="GQ1206" s="5"/>
      <c r="GR1206" s="5"/>
      <c r="GS1206" s="5"/>
      <c r="GT1206" s="5"/>
      <c r="GU1206" s="5"/>
      <c r="GV1206" s="5"/>
      <c r="GW1206" s="5"/>
      <c r="GX1206" s="5"/>
      <c r="GY1206" s="5"/>
      <c r="GZ1206" s="5"/>
      <c r="HA1206" s="5"/>
      <c r="HB1206" s="5"/>
      <c r="HC1206" s="5"/>
      <c r="HD1206" s="5"/>
      <c r="HE1206" s="5"/>
      <c r="HF1206" s="5"/>
      <c r="HG1206" s="5"/>
      <c r="HH1206" s="5"/>
      <c r="HI1206" s="5"/>
      <c r="HJ1206" s="5"/>
      <c r="HK1206" s="5"/>
      <c r="HL1206" s="5"/>
      <c r="HM1206" s="5"/>
      <c r="HN1206" s="5"/>
      <c r="HO1206" s="5"/>
      <c r="HP1206" s="5"/>
      <c r="HQ1206" s="5"/>
      <c r="HR1206" s="5"/>
      <c r="HS1206" s="5"/>
      <c r="HT1206" s="5"/>
      <c r="HU1206" s="5"/>
      <c r="HV1206" s="5"/>
      <c r="HW1206" s="5"/>
      <c r="HX1206" s="5"/>
      <c r="HY1206" s="5"/>
      <c r="HZ1206" s="5"/>
      <c r="IA1206" s="5"/>
      <c r="IB1206" s="5"/>
      <c r="IC1206" s="5"/>
      <c r="ID1206" s="5"/>
      <c r="IE1206" s="5"/>
      <c r="IF1206" s="5"/>
      <c r="IG1206" s="5"/>
      <c r="IH1206" s="5"/>
      <c r="II1206" s="5"/>
      <c r="IJ1206" s="5"/>
      <c r="IK1206" s="5"/>
      <c r="IL1206" s="5"/>
      <c r="IM1206" s="5"/>
      <c r="IN1206" s="5"/>
      <c r="IO1206" s="5"/>
      <c r="IP1206" s="5"/>
      <c r="IQ1206" s="5"/>
      <c r="IR1206" s="5"/>
      <c r="IS1206" s="5"/>
      <c r="IT1206" s="5"/>
      <c r="IU1206" s="5"/>
      <c r="IV1206" s="5"/>
      <c r="IW1206" s="5"/>
      <c r="IX1206" s="5"/>
      <c r="IY1206" s="5"/>
      <c r="IZ1206" s="5"/>
      <c r="JA1206" s="5"/>
      <c r="JB1206" s="5"/>
      <c r="JC1206" s="5"/>
      <c r="JD1206" s="5"/>
      <c r="JE1206" s="5"/>
      <c r="JF1206" s="5"/>
      <c r="JG1206" s="5"/>
      <c r="JH1206" s="5"/>
      <c r="JI1206" s="5"/>
      <c r="JJ1206" s="5"/>
      <c r="JK1206" s="5"/>
      <c r="JL1206" s="5"/>
      <c r="JM1206" s="5"/>
      <c r="JN1206" s="5"/>
      <c r="JO1206" s="5"/>
      <c r="JP1206" s="5"/>
      <c r="JQ1206" s="5"/>
      <c r="JR1206" s="5"/>
      <c r="JS1206" s="5"/>
      <c r="JT1206" s="5"/>
      <c r="JU1206" s="5"/>
      <c r="JV1206" s="5"/>
      <c r="JW1206" s="5"/>
      <c r="JX1206" s="5"/>
      <c r="JY1206" s="5"/>
      <c r="JZ1206" s="5"/>
      <c r="KA1206" s="5"/>
      <c r="KB1206" s="5"/>
      <c r="KC1206" s="5"/>
      <c r="KD1206" s="5"/>
      <c r="KE1206" s="5"/>
      <c r="KF1206" s="5"/>
      <c r="KG1206" s="5"/>
      <c r="KH1206" s="5"/>
      <c r="KI1206" s="5"/>
      <c r="KJ1206" s="5"/>
      <c r="KK1206" s="5"/>
      <c r="KL1206" s="5"/>
      <c r="KM1206" s="5"/>
      <c r="KN1206" s="5"/>
      <c r="KO1206" s="5"/>
      <c r="KP1206" s="5"/>
      <c r="KQ1206" s="5"/>
      <c r="KR1206" s="5"/>
      <c r="KS1206" s="5"/>
      <c r="KT1206" s="5"/>
      <c r="KU1206" s="5"/>
      <c r="KV1206" s="5"/>
      <c r="KW1206" s="5"/>
      <c r="KX1206" s="5"/>
      <c r="KY1206" s="5"/>
      <c r="KZ1206" s="5"/>
      <c r="LA1206" s="5"/>
      <c r="LB1206" s="5"/>
      <c r="LC1206" s="5"/>
      <c r="LD1206" s="5"/>
      <c r="LE1206" s="5"/>
      <c r="LF1206" s="5"/>
      <c r="LG1206" s="5"/>
      <c r="LH1206" s="5"/>
      <c r="LI1206" s="5"/>
      <c r="LJ1206" s="5"/>
      <c r="LK1206" s="5"/>
      <c r="LL1206" s="5"/>
      <c r="LM1206" s="5"/>
      <c r="LN1206" s="5"/>
      <c r="LO1206" s="5"/>
      <c r="LP1206" s="5"/>
      <c r="LQ1206" s="5"/>
      <c r="LR1206" s="5"/>
      <c r="LS1206" s="5"/>
      <c r="LT1206" s="5"/>
      <c r="LU1206" s="5"/>
      <c r="LV1206" s="5"/>
      <c r="LW1206" s="5"/>
      <c r="LX1206" s="5"/>
      <c r="LY1206" s="5"/>
      <c r="LZ1206" s="5"/>
      <c r="MA1206" s="5"/>
      <c r="MB1206" s="5"/>
      <c r="MC1206" s="5"/>
      <c r="MD1206" s="5"/>
      <c r="ME1206" s="5"/>
      <c r="MF1206" s="5"/>
      <c r="MG1206" s="5"/>
      <c r="MH1206" s="5"/>
      <c r="MI1206" s="5"/>
      <c r="MJ1206" s="5"/>
      <c r="MK1206" s="5"/>
      <c r="ML1206" s="5"/>
      <c r="MM1206" s="5"/>
      <c r="MN1206" s="5"/>
      <c r="MO1206" s="5"/>
      <c r="MP1206" s="5"/>
      <c r="MQ1206" s="5"/>
      <c r="MR1206" s="5"/>
      <c r="MS1206" s="5"/>
      <c r="MT1206" s="5"/>
      <c r="MU1206" s="5"/>
      <c r="MV1206" s="5"/>
      <c r="MW1206" s="5"/>
      <c r="MX1206" s="5"/>
      <c r="MY1206" s="5"/>
      <c r="MZ1206" s="5"/>
      <c r="NA1206" s="5"/>
      <c r="NB1206" s="5"/>
      <c r="NC1206" s="5"/>
      <c r="ND1206" s="5"/>
      <c r="NE1206" s="5"/>
      <c r="NF1206" s="5"/>
      <c r="NG1206" s="5"/>
      <c r="NH1206" s="5"/>
      <c r="NI1206" s="5"/>
      <c r="NJ1206" s="5"/>
      <c r="NK1206" s="5"/>
      <c r="NL1206" s="5"/>
      <c r="NM1206" s="5"/>
      <c r="NN1206" s="5"/>
      <c r="NO1206" s="5"/>
      <c r="NP1206" s="5"/>
      <c r="NQ1206" s="5"/>
      <c r="NR1206" s="5"/>
      <c r="NS1206" s="5"/>
      <c r="NT1206" s="5"/>
      <c r="NU1206" s="5"/>
      <c r="NV1206" s="5"/>
      <c r="NW1206" s="5"/>
      <c r="NX1206" s="5"/>
      <c r="NY1206" s="5"/>
      <c r="NZ1206" s="5"/>
      <c r="OA1206" s="5"/>
      <c r="OB1206" s="5"/>
      <c r="OC1206" s="5"/>
      <c r="OD1206" s="5"/>
      <c r="OE1206" s="5"/>
      <c r="OF1206" s="5"/>
      <c r="OG1206" s="5"/>
      <c r="OH1206" s="5"/>
      <c r="OI1206" s="5"/>
      <c r="OJ1206" s="5"/>
      <c r="OK1206" s="5"/>
      <c r="OL1206" s="5"/>
      <c r="OM1206" s="5"/>
      <c r="ON1206" s="5"/>
      <c r="OO1206" s="5"/>
      <c r="OP1206" s="5"/>
      <c r="OQ1206" s="5"/>
      <c r="OR1206" s="5"/>
      <c r="OS1206" s="5"/>
      <c r="OT1206" s="5"/>
      <c r="OU1206" s="5"/>
      <c r="OV1206" s="5"/>
      <c r="OW1206" s="5"/>
      <c r="OX1206" s="5"/>
      <c r="OY1206" s="5"/>
      <c r="OZ1206" s="5"/>
      <c r="PA1206" s="5"/>
      <c r="PB1206" s="5"/>
      <c r="PC1206" s="5"/>
      <c r="PD1206" s="5"/>
      <c r="PE1206" s="5"/>
      <c r="PF1206" s="5"/>
      <c r="PG1206" s="5"/>
      <c r="PH1206" s="5"/>
      <c r="PI1206" s="5"/>
      <c r="PJ1206" s="5"/>
      <c r="PK1206" s="5"/>
      <c r="PL1206" s="5"/>
      <c r="PM1206" s="5"/>
      <c r="PN1206" s="5"/>
      <c r="PO1206" s="5"/>
      <c r="PP1206" s="5"/>
      <c r="PQ1206" s="5"/>
      <c r="PR1206" s="5"/>
      <c r="PS1206" s="5"/>
      <c r="PT1206" s="5"/>
      <c r="PU1206" s="5"/>
      <c r="PV1206" s="5"/>
      <c r="PW1206" s="5"/>
      <c r="PX1206" s="5"/>
      <c r="PY1206" s="5"/>
      <c r="PZ1206" s="5"/>
      <c r="QA1206" s="5"/>
      <c r="QB1206" s="5"/>
      <c r="QC1206" s="5"/>
      <c r="QD1206" s="5"/>
      <c r="QE1206" s="5"/>
      <c r="QF1206" s="5"/>
      <c r="QG1206" s="5"/>
      <c r="QH1206" s="5"/>
      <c r="QI1206" s="5"/>
      <c r="QJ1206" s="5"/>
      <c r="QK1206" s="5"/>
      <c r="QL1206" s="5"/>
      <c r="QM1206" s="5"/>
      <c r="QN1206" s="5"/>
      <c r="QO1206" s="5"/>
      <c r="QP1206" s="5"/>
      <c r="QQ1206" s="5"/>
      <c r="QR1206" s="5"/>
      <c r="QS1206" s="5"/>
      <c r="QT1206" s="5"/>
      <c r="QU1206" s="5"/>
      <c r="QV1206" s="5"/>
      <c r="QW1206" s="5"/>
      <c r="QX1206" s="5"/>
      <c r="QY1206" s="5"/>
      <c r="QZ1206" s="5"/>
      <c r="RA1206" s="5"/>
      <c r="RB1206" s="5"/>
      <c r="RC1206" s="5"/>
      <c r="RD1206" s="5"/>
      <c r="RE1206" s="5"/>
      <c r="RF1206" s="5"/>
      <c r="RG1206" s="5"/>
      <c r="RH1206" s="5"/>
      <c r="RI1206" s="5"/>
      <c r="RJ1206" s="5"/>
      <c r="RK1206" s="5"/>
      <c r="RL1206" s="5"/>
      <c r="RM1206" s="5"/>
      <c r="RN1206" s="5"/>
      <c r="RO1206" s="5"/>
      <c r="RP1206" s="5"/>
      <c r="RQ1206" s="5"/>
      <c r="RR1206" s="5"/>
      <c r="RS1206" s="5"/>
      <c r="RT1206" s="5"/>
      <c r="RU1206" s="5"/>
      <c r="RV1206" s="5"/>
      <c r="RW1206" s="5"/>
      <c r="RX1206" s="5"/>
      <c r="RY1206" s="5"/>
      <c r="RZ1206" s="5"/>
      <c r="SA1206" s="5"/>
      <c r="SB1206" s="5"/>
      <c r="SC1206" s="5"/>
      <c r="SD1206" s="5"/>
      <c r="SE1206" s="5"/>
      <c r="SF1206" s="5"/>
      <c r="SG1206" s="5"/>
      <c r="SH1206" s="5"/>
      <c r="SI1206" s="5"/>
      <c r="SJ1206" s="5"/>
      <c r="SK1206" s="5"/>
      <c r="SL1206" s="5"/>
      <c r="SM1206" s="5"/>
      <c r="SN1206" s="5"/>
      <c r="SO1206" s="5"/>
      <c r="SP1206" s="5"/>
      <c r="SQ1206" s="5"/>
      <c r="SR1206" s="5"/>
      <c r="SS1206" s="5"/>
      <c r="ST1206" s="5"/>
      <c r="SU1206" s="5"/>
      <c r="SV1206" s="5"/>
      <c r="SW1206" s="5"/>
      <c r="SX1206" s="5"/>
      <c r="SY1206" s="5"/>
      <c r="SZ1206" s="5"/>
      <c r="TA1206" s="5"/>
      <c r="TB1206" s="5"/>
      <c r="TC1206" s="5"/>
      <c r="TD1206" s="5"/>
      <c r="TE1206" s="5"/>
      <c r="TF1206" s="5"/>
      <c r="TG1206" s="5"/>
      <c r="TH1206" s="5"/>
      <c r="TI1206" s="5"/>
      <c r="TJ1206" s="5"/>
      <c r="TK1206" s="5"/>
      <c r="TL1206" s="5"/>
      <c r="TM1206" s="5"/>
      <c r="TN1206" s="5"/>
      <c r="TO1206" s="5"/>
      <c r="TP1206" s="5"/>
      <c r="TQ1206" s="5"/>
      <c r="TR1206" s="5"/>
      <c r="TS1206" s="5"/>
      <c r="TT1206" s="5"/>
      <c r="TU1206" s="5"/>
      <c r="TV1206" s="5"/>
      <c r="TW1206" s="5"/>
      <c r="TX1206" s="5"/>
      <c r="TY1206" s="5"/>
      <c r="TZ1206" s="5"/>
      <c r="UA1206" s="5"/>
      <c r="UB1206" s="5"/>
      <c r="UC1206" s="5"/>
      <c r="UD1206" s="5"/>
      <c r="UE1206" s="5"/>
      <c r="UF1206" s="5"/>
      <c r="UG1206" s="5"/>
      <c r="UH1206" s="5"/>
      <c r="UI1206" s="5"/>
      <c r="UJ1206" s="5"/>
      <c r="UK1206" s="5"/>
      <c r="UL1206" s="5"/>
      <c r="UM1206" s="5"/>
      <c r="UN1206" s="5"/>
      <c r="UO1206" s="5"/>
      <c r="UP1206" s="5"/>
      <c r="UQ1206" s="5"/>
      <c r="UR1206" s="5"/>
      <c r="US1206" s="5"/>
      <c r="UT1206" s="5"/>
      <c r="UU1206" s="5"/>
      <c r="UV1206" s="5"/>
      <c r="UW1206" s="5"/>
      <c r="UX1206" s="5"/>
      <c r="UY1206" s="5"/>
      <c r="UZ1206" s="5"/>
      <c r="VA1206" s="5"/>
      <c r="VB1206" s="5"/>
      <c r="VC1206" s="5"/>
      <c r="VD1206" s="5"/>
      <c r="VE1206" s="5"/>
      <c r="VF1206" s="5"/>
      <c r="VG1206" s="5"/>
      <c r="VH1206" s="5"/>
      <c r="VI1206" s="5"/>
      <c r="VJ1206" s="5"/>
      <c r="VK1206" s="5"/>
      <c r="VL1206" s="5"/>
      <c r="VM1206" s="5"/>
      <c r="VN1206" s="5"/>
      <c r="VO1206" s="5"/>
      <c r="VP1206" s="5"/>
      <c r="VQ1206" s="5"/>
      <c r="VR1206" s="5"/>
      <c r="VS1206" s="5"/>
      <c r="VT1206" s="5"/>
      <c r="VU1206" s="5"/>
      <c r="VV1206" s="5"/>
      <c r="VW1206" s="5"/>
      <c r="VX1206" s="5"/>
      <c r="VY1206" s="5"/>
      <c r="VZ1206" s="5"/>
      <c r="WA1206" s="5"/>
      <c r="WB1206" s="5"/>
      <c r="WC1206" s="5"/>
      <c r="WD1206" s="5"/>
      <c r="WE1206" s="5"/>
      <c r="WF1206" s="5"/>
      <c r="WG1206" s="5"/>
      <c r="WH1206" s="5"/>
      <c r="WI1206" s="5"/>
      <c r="WJ1206" s="5"/>
      <c r="WK1206" s="5"/>
      <c r="WL1206" s="5"/>
      <c r="WM1206" s="5"/>
      <c r="WN1206" s="5"/>
      <c r="WO1206" s="5"/>
      <c r="WP1206" s="5"/>
      <c r="WQ1206" s="5"/>
      <c r="WR1206" s="5"/>
      <c r="WS1206" s="5"/>
      <c r="WT1206" s="5"/>
      <c r="WU1206" s="5"/>
      <c r="WV1206" s="5"/>
      <c r="WW1206" s="5"/>
      <c r="WX1206" s="5"/>
      <c r="WY1206" s="5"/>
      <c r="WZ1206" s="5"/>
      <c r="XA1206" s="5"/>
      <c r="XB1206" s="5"/>
      <c r="XC1206" s="5"/>
      <c r="XD1206" s="5"/>
      <c r="XE1206" s="5"/>
      <c r="XF1206" s="5"/>
      <c r="XG1206" s="5"/>
      <c r="XH1206" s="5"/>
      <c r="XI1206" s="5"/>
      <c r="XJ1206" s="5"/>
      <c r="XK1206" s="5"/>
      <c r="XL1206" s="5"/>
      <c r="XM1206" s="5"/>
      <c r="XN1206" s="5"/>
      <c r="XO1206" s="5"/>
      <c r="XP1206" s="5"/>
      <c r="XQ1206" s="5"/>
      <c r="XR1206" s="5"/>
      <c r="XS1206" s="5"/>
      <c r="XT1206" s="5"/>
      <c r="XU1206" s="5"/>
      <c r="XV1206" s="5"/>
      <c r="XW1206" s="5"/>
      <c r="XX1206" s="5"/>
      <c r="XY1206" s="5"/>
      <c r="XZ1206" s="5"/>
      <c r="YA1206" s="5"/>
      <c r="YB1206" s="5"/>
      <c r="YC1206" s="5"/>
      <c r="YD1206" s="5"/>
      <c r="YE1206" s="5"/>
      <c r="YF1206" s="5"/>
      <c r="YG1206" s="5"/>
      <c r="YH1206" s="5"/>
      <c r="YI1206" s="5"/>
      <c r="YJ1206" s="5"/>
      <c r="YK1206" s="5"/>
      <c r="YL1206" s="5"/>
      <c r="YM1206" s="5"/>
      <c r="YN1206" s="5"/>
      <c r="YO1206" s="5"/>
      <c r="YP1206" s="5"/>
      <c r="YQ1206" s="5"/>
      <c r="YR1206" s="5"/>
      <c r="YS1206" s="5"/>
      <c r="YT1206" s="5"/>
      <c r="YU1206" s="5"/>
      <c r="YV1206" s="5"/>
      <c r="YW1206" s="5"/>
      <c r="YX1206" s="5"/>
      <c r="YY1206" s="5"/>
      <c r="YZ1206" s="5"/>
      <c r="ZA1206" s="5"/>
      <c r="ZB1206" s="5"/>
      <c r="ZC1206" s="5"/>
      <c r="ZD1206" s="5"/>
      <c r="ZE1206" s="5"/>
      <c r="ZF1206" s="5"/>
      <c r="ZG1206" s="5"/>
      <c r="ZH1206" s="5"/>
      <c r="ZI1206" s="5"/>
      <c r="ZJ1206" s="5"/>
      <c r="ZK1206" s="5"/>
      <c r="ZL1206" s="5"/>
      <c r="ZM1206" s="5"/>
      <c r="ZN1206" s="5"/>
      <c r="ZO1206" s="5"/>
      <c r="ZP1206" s="5"/>
      <c r="ZQ1206" s="5"/>
      <c r="ZR1206" s="5"/>
      <c r="ZS1206" s="5"/>
      <c r="ZT1206" s="5"/>
      <c r="ZU1206" s="5"/>
      <c r="ZV1206" s="5"/>
      <c r="ZW1206" s="5"/>
      <c r="ZX1206" s="5"/>
      <c r="ZY1206" s="5"/>
      <c r="ZZ1206" s="5"/>
      <c r="AAA1206" s="5"/>
      <c r="AAB1206" s="5"/>
      <c r="AAC1206" s="5"/>
      <c r="AAD1206" s="5"/>
      <c r="AAE1206" s="5"/>
      <c r="AAF1206" s="5"/>
      <c r="AAG1206" s="5"/>
      <c r="AAH1206" s="5"/>
      <c r="AAI1206" s="5"/>
      <c r="AAJ1206" s="5"/>
      <c r="AAK1206" s="5"/>
      <c r="AAL1206" s="5"/>
      <c r="AAM1206" s="5"/>
      <c r="AAN1206" s="5"/>
      <c r="AAO1206" s="5"/>
      <c r="AAP1206" s="5"/>
      <c r="AAQ1206" s="5"/>
      <c r="AAR1206" s="5"/>
      <c r="AAS1206" s="5"/>
      <c r="AAT1206" s="5"/>
      <c r="AAU1206" s="5"/>
      <c r="AAV1206" s="5"/>
      <c r="AAW1206" s="5"/>
      <c r="AAX1206" s="5"/>
      <c r="AAY1206" s="5"/>
      <c r="AAZ1206" s="5"/>
      <c r="ABA1206" s="5"/>
      <c r="ABB1206" s="5"/>
      <c r="ABC1206" s="5"/>
      <c r="ABD1206" s="5"/>
      <c r="ABE1206" s="5"/>
      <c r="ABF1206" s="5"/>
      <c r="ABG1206" s="5"/>
      <c r="ABH1206" s="5"/>
      <c r="ABI1206" s="5"/>
      <c r="ABJ1206" s="5"/>
      <c r="ABK1206" s="5"/>
      <c r="ABL1206" s="5"/>
      <c r="ABM1206" s="5"/>
      <c r="ABN1206" s="5"/>
      <c r="ABO1206" s="5"/>
      <c r="ABP1206" s="5"/>
      <c r="ABQ1206" s="5"/>
      <c r="ABR1206" s="5"/>
      <c r="ABS1206" s="5"/>
      <c r="ABT1206" s="5"/>
      <c r="ABU1206" s="5"/>
      <c r="ABV1206" s="5"/>
      <c r="ABW1206" s="5"/>
      <c r="ABX1206" s="5"/>
      <c r="ABY1206" s="5"/>
      <c r="ABZ1206" s="5"/>
      <c r="ACA1206" s="5"/>
      <c r="ACB1206" s="5"/>
      <c r="ACC1206" s="5"/>
      <c r="ACD1206" s="5"/>
      <c r="ACE1206" s="5"/>
      <c r="ACF1206" s="5"/>
      <c r="ACG1206" s="5"/>
      <c r="ACH1206" s="5"/>
      <c r="ACI1206" s="5"/>
      <c r="ACJ1206" s="5"/>
      <c r="ACK1206" s="5"/>
      <c r="ACL1206" s="5"/>
      <c r="ACM1206" s="5"/>
      <c r="ACN1206" s="5"/>
      <c r="ACO1206" s="5"/>
      <c r="ACP1206" s="5"/>
      <c r="ACQ1206" s="5"/>
      <c r="ACR1206" s="5"/>
      <c r="ACS1206" s="5"/>
      <c r="ACT1206" s="5"/>
      <c r="ACU1206" s="5"/>
      <c r="ACV1206" s="5"/>
      <c r="ACW1206" s="5"/>
      <c r="ACX1206" s="5"/>
      <c r="ACY1206" s="5"/>
      <c r="ACZ1206" s="5"/>
      <c r="ADA1206" s="5"/>
      <c r="ADB1206" s="5"/>
      <c r="ADC1206" s="5"/>
      <c r="ADD1206" s="5"/>
      <c r="ADE1206" s="5"/>
      <c r="ADF1206" s="5"/>
      <c r="ADG1206" s="5"/>
      <c r="ADH1206" s="5"/>
      <c r="ADI1206" s="5"/>
      <c r="ADJ1206" s="5"/>
      <c r="ADK1206" s="5"/>
      <c r="ADL1206" s="5"/>
      <c r="ADM1206" s="5"/>
      <c r="ADN1206" s="5"/>
      <c r="ADO1206" s="5"/>
      <c r="ADP1206" s="5"/>
      <c r="ADQ1206" s="5"/>
      <c r="ADR1206" s="5"/>
      <c r="ADS1206" s="5"/>
      <c r="ADT1206" s="5"/>
      <c r="ADU1206" s="5"/>
      <c r="ADV1206" s="5"/>
      <c r="ADW1206" s="5"/>
      <c r="ADX1206" s="5"/>
      <c r="ADY1206" s="5"/>
      <c r="ADZ1206" s="5"/>
      <c r="AEA1206" s="5"/>
      <c r="AEB1206" s="5"/>
      <c r="AEC1206" s="5"/>
      <c r="AED1206" s="5"/>
      <c r="AEE1206" s="5"/>
      <c r="AEF1206" s="5"/>
      <c r="AEG1206" s="5"/>
      <c r="AEH1206" s="5"/>
      <c r="AEI1206" s="5"/>
      <c r="AEJ1206" s="5"/>
      <c r="AEK1206" s="5"/>
      <c r="AEL1206" s="5"/>
      <c r="AEM1206" s="5"/>
      <c r="AEN1206" s="5"/>
      <c r="AEO1206" s="5"/>
      <c r="AEP1206" s="5"/>
      <c r="AEQ1206" s="5"/>
      <c r="AER1206" s="5"/>
      <c r="AES1206" s="5"/>
      <c r="AET1206" s="5"/>
      <c r="AEU1206" s="5"/>
      <c r="AEV1206" s="5"/>
      <c r="AEW1206" s="5"/>
      <c r="AEX1206" s="5"/>
      <c r="AEY1206" s="5"/>
      <c r="AEZ1206" s="5"/>
      <c r="AFA1206" s="5"/>
      <c r="AFB1206" s="5"/>
      <c r="AFC1206" s="5"/>
      <c r="AFD1206" s="5"/>
      <c r="AFE1206" s="5"/>
      <c r="AFF1206" s="5"/>
      <c r="AFG1206" s="5"/>
      <c r="AFH1206" s="5"/>
      <c r="AFI1206" s="5"/>
      <c r="AFJ1206" s="5"/>
      <c r="AFK1206" s="5"/>
      <c r="AFL1206" s="5"/>
      <c r="AFM1206" s="5"/>
      <c r="AFN1206" s="5"/>
      <c r="AFO1206" s="5"/>
      <c r="AFP1206" s="5"/>
      <c r="AFQ1206" s="5"/>
      <c r="AFR1206" s="5"/>
      <c r="AFS1206" s="5"/>
      <c r="AFT1206" s="5"/>
      <c r="AFU1206" s="5"/>
      <c r="AFV1206" s="5"/>
      <c r="AFW1206" s="5"/>
      <c r="AFX1206" s="5"/>
      <c r="AFY1206" s="5"/>
      <c r="AFZ1206" s="5"/>
      <c r="AGA1206" s="5"/>
      <c r="AGB1206" s="5"/>
      <c r="AGC1206" s="5"/>
      <c r="AGD1206" s="5"/>
      <c r="AGE1206" s="5"/>
      <c r="AGF1206" s="5"/>
      <c r="AGG1206" s="5"/>
      <c r="AGH1206" s="5"/>
      <c r="AGI1206" s="5"/>
      <c r="AGJ1206" s="5"/>
      <c r="AGK1206" s="5"/>
      <c r="AGL1206" s="5"/>
      <c r="AGM1206" s="5"/>
      <c r="AGN1206" s="5"/>
      <c r="AGO1206" s="5"/>
      <c r="AGP1206" s="5"/>
      <c r="AGQ1206" s="5"/>
      <c r="AGR1206" s="5"/>
      <c r="AGS1206" s="5"/>
      <c r="AGT1206" s="5"/>
      <c r="AGU1206" s="5"/>
      <c r="AGV1206" s="5"/>
      <c r="AGW1206" s="5"/>
      <c r="AGX1206" s="5"/>
      <c r="AGY1206" s="5"/>
      <c r="AGZ1206" s="5"/>
      <c r="AHA1206" s="5"/>
      <c r="AHB1206" s="5"/>
      <c r="AHC1206" s="5"/>
      <c r="AHD1206" s="5"/>
      <c r="AHE1206" s="5"/>
      <c r="AHF1206" s="5"/>
      <c r="AHG1206" s="5"/>
      <c r="AHH1206" s="5"/>
      <c r="AHI1206" s="5"/>
      <c r="AHJ1206" s="5"/>
      <c r="AHK1206" s="5"/>
      <c r="AHL1206" s="5"/>
      <c r="AHM1206" s="5"/>
      <c r="AHN1206" s="5"/>
      <c r="AHO1206" s="5"/>
      <c r="AHP1206" s="5"/>
      <c r="AHQ1206" s="5"/>
      <c r="AHR1206" s="5"/>
      <c r="AHS1206" s="5"/>
      <c r="AHT1206" s="5"/>
      <c r="AHU1206" s="5"/>
      <c r="AHV1206" s="5"/>
      <c r="AHW1206" s="5"/>
      <c r="AHX1206" s="5"/>
      <c r="AHY1206" s="5"/>
      <c r="AHZ1206" s="5"/>
      <c r="AIA1206" s="5"/>
      <c r="AIB1206" s="5"/>
      <c r="AIC1206" s="5"/>
      <c r="AID1206" s="5"/>
      <c r="AIE1206" s="5"/>
      <c r="AIF1206" s="5"/>
      <c r="AIG1206" s="5"/>
      <c r="AIH1206" s="5"/>
      <c r="AII1206" s="5"/>
      <c r="AIJ1206" s="5"/>
      <c r="AIK1206" s="5"/>
      <c r="AIL1206" s="5"/>
      <c r="AIM1206" s="5"/>
      <c r="AIN1206" s="5"/>
      <c r="AIO1206" s="5"/>
      <c r="AIP1206" s="5"/>
      <c r="AIQ1206" s="5"/>
      <c r="AIR1206" s="5"/>
      <c r="AIS1206" s="5"/>
      <c r="AIT1206" s="5"/>
      <c r="AIU1206" s="5"/>
      <c r="AIV1206" s="5"/>
      <c r="AIW1206" s="5"/>
      <c r="AIX1206" s="5"/>
      <c r="AIY1206" s="5"/>
      <c r="AIZ1206" s="5"/>
      <c r="AJA1206" s="5"/>
      <c r="AJB1206" s="5"/>
      <c r="AJC1206" s="5"/>
      <c r="AJD1206" s="5"/>
      <c r="AJE1206" s="5"/>
      <c r="AJF1206" s="5"/>
      <c r="AJG1206" s="5"/>
      <c r="AJH1206" s="5"/>
      <c r="AJI1206" s="5"/>
      <c r="AJJ1206" s="5"/>
      <c r="AJK1206" s="5"/>
      <c r="AJL1206" s="5"/>
      <c r="AJM1206" s="5"/>
      <c r="AJN1206" s="5"/>
      <c r="AJO1206" s="5"/>
      <c r="AJP1206" s="5"/>
      <c r="AJQ1206" s="5"/>
      <c r="AJR1206" s="5"/>
      <c r="AJS1206" s="5"/>
      <c r="AJT1206" s="5"/>
      <c r="AJU1206" s="5"/>
      <c r="AJV1206" s="5"/>
      <c r="AJW1206" s="5"/>
      <c r="AJX1206" s="5"/>
      <c r="AJY1206" s="5"/>
      <c r="AJZ1206" s="5"/>
      <c r="AKA1206" s="5"/>
      <c r="AKB1206" s="5"/>
      <c r="AKC1206" s="5"/>
      <c r="AKD1206" s="5"/>
      <c r="AKE1206" s="5"/>
      <c r="AKF1206" s="5"/>
      <c r="AKG1206" s="5"/>
      <c r="AKH1206" s="5"/>
      <c r="AKI1206" s="5"/>
      <c r="AKJ1206" s="5"/>
      <c r="AKK1206" s="5"/>
      <c r="AKL1206" s="5"/>
      <c r="AKM1206" s="5"/>
      <c r="AKN1206" s="5"/>
      <c r="AKO1206" s="5"/>
      <c r="AKP1206" s="5"/>
      <c r="AKQ1206" s="5"/>
      <c r="AKR1206" s="5"/>
      <c r="AKS1206" s="5"/>
      <c r="AKT1206" s="5"/>
      <c r="AKU1206" s="5"/>
      <c r="AKV1206" s="5"/>
      <c r="AKW1206" s="5"/>
      <c r="AKX1206" s="5"/>
      <c r="AKY1206" s="5"/>
      <c r="AKZ1206" s="5"/>
      <c r="ALA1206" s="5"/>
      <c r="ALB1206" s="5"/>
      <c r="ALC1206" s="5"/>
      <c r="ALD1206" s="5"/>
      <c r="ALE1206" s="5"/>
      <c r="ALF1206" s="5"/>
      <c r="ALG1206" s="5"/>
      <c r="ALH1206" s="5"/>
      <c r="ALI1206" s="5"/>
      <c r="ALJ1206" s="5"/>
      <c r="ALK1206" s="5"/>
      <c r="ALL1206" s="5"/>
      <c r="ALM1206" s="5"/>
      <c r="ALN1206" s="5"/>
      <c r="ALO1206" s="5"/>
      <c r="ALP1206" s="5"/>
      <c r="ALQ1206" s="5"/>
      <c r="ALR1206" s="5"/>
      <c r="ALS1206" s="5"/>
      <c r="ALT1206" s="5"/>
      <c r="ALU1206" s="5"/>
      <c r="ALV1206" s="5"/>
      <c r="ALW1206" s="5"/>
      <c r="ALX1206" s="5"/>
      <c r="ALY1206" s="5"/>
      <c r="ALZ1206" s="5"/>
      <c r="AMA1206" s="5"/>
      <c r="AMB1206" s="5"/>
      <c r="AMC1206" s="5"/>
      <c r="AMD1206" s="5"/>
      <c r="AME1206" s="5"/>
      <c r="AMF1206" s="5"/>
      <c r="AMG1206" s="5"/>
      <c r="AMH1206" s="5"/>
      <c r="AMI1206" s="5"/>
      <c r="AMJ1206" s="5"/>
      <c r="AMK1206" s="5"/>
      <c r="AML1206" s="5"/>
      <c r="AMM1206" s="5"/>
      <c r="AMN1206" s="5"/>
      <c r="AMO1206" s="5"/>
      <c r="AMP1206" s="5"/>
      <c r="AMQ1206" s="5"/>
      <c r="AMR1206" s="5"/>
      <c r="AMS1206" s="5"/>
      <c r="AMT1206" s="5"/>
      <c r="AMU1206" s="5"/>
      <c r="AMV1206" s="5"/>
      <c r="AMW1206" s="5"/>
      <c r="AMX1206" s="5"/>
      <c r="AMY1206" s="5"/>
      <c r="AMZ1206" s="5"/>
      <c r="ANA1206" s="5"/>
      <c r="ANB1206" s="5"/>
      <c r="ANC1206" s="5"/>
      <c r="AND1206" s="5"/>
      <c r="ANE1206" s="5"/>
      <c r="ANF1206" s="5"/>
      <c r="ANG1206" s="5"/>
      <c r="ANH1206" s="5"/>
      <c r="ANI1206" s="5"/>
      <c r="ANJ1206" s="5"/>
      <c r="ANK1206" s="5"/>
      <c r="ANL1206" s="5"/>
      <c r="ANM1206" s="5"/>
      <c r="ANN1206" s="5"/>
      <c r="ANO1206" s="5"/>
      <c r="ANP1206" s="5"/>
      <c r="ANQ1206" s="5"/>
      <c r="ANR1206" s="5"/>
      <c r="ANS1206" s="5"/>
      <c r="ANT1206" s="5"/>
      <c r="ANU1206" s="5"/>
      <c r="ANV1206" s="5"/>
      <c r="ANW1206" s="5"/>
      <c r="ANX1206" s="5"/>
      <c r="ANY1206" s="5"/>
      <c r="ANZ1206" s="5"/>
      <c r="AOA1206" s="5"/>
      <c r="AOB1206" s="5"/>
      <c r="AOC1206" s="5"/>
      <c r="AOD1206" s="5"/>
      <c r="AOE1206" s="5"/>
      <c r="AOF1206" s="5"/>
      <c r="AOG1206" s="5"/>
      <c r="AOH1206" s="5"/>
      <c r="AOI1206" s="5"/>
      <c r="AOJ1206" s="5"/>
      <c r="AOK1206" s="5"/>
      <c r="AOL1206" s="5"/>
      <c r="AOM1206" s="5"/>
      <c r="AON1206" s="5"/>
      <c r="AOO1206" s="5"/>
      <c r="AOP1206" s="5"/>
      <c r="AOQ1206" s="5"/>
      <c r="AOR1206" s="5"/>
      <c r="AOS1206" s="5"/>
      <c r="AOT1206" s="5"/>
      <c r="AOU1206" s="5"/>
      <c r="AOV1206" s="5"/>
      <c r="AOW1206" s="5"/>
      <c r="AOX1206" s="5"/>
      <c r="AOY1206" s="5"/>
      <c r="AOZ1206" s="5"/>
      <c r="APA1206" s="5"/>
      <c r="APB1206" s="5"/>
      <c r="APC1206" s="5"/>
      <c r="APD1206" s="5"/>
      <c r="APE1206" s="5"/>
      <c r="APF1206" s="5"/>
      <c r="APG1206" s="5"/>
      <c r="APH1206" s="5"/>
      <c r="API1206" s="5"/>
      <c r="APJ1206" s="5"/>
      <c r="APK1206" s="5"/>
      <c r="APL1206" s="5"/>
      <c r="APM1206" s="5"/>
      <c r="APN1206" s="5"/>
      <c r="APO1206" s="5"/>
      <c r="APP1206" s="5"/>
      <c r="APQ1206" s="5"/>
      <c r="APR1206" s="5"/>
      <c r="APS1206" s="5"/>
      <c r="APT1206" s="5"/>
      <c r="APU1206" s="5"/>
      <c r="APV1206" s="5"/>
      <c r="APW1206" s="5"/>
      <c r="APX1206" s="5"/>
      <c r="APY1206" s="5"/>
      <c r="APZ1206" s="5"/>
      <c r="AQA1206" s="5"/>
      <c r="AQB1206" s="5"/>
      <c r="AQC1206" s="5"/>
      <c r="AQD1206" s="5"/>
      <c r="AQE1206" s="5"/>
      <c r="AQF1206" s="5"/>
      <c r="AQG1206" s="5"/>
      <c r="AQH1206" s="5"/>
      <c r="AQI1206" s="5"/>
      <c r="AQJ1206" s="5"/>
      <c r="AQK1206" s="5"/>
      <c r="AQL1206" s="5"/>
      <c r="AQM1206" s="5"/>
      <c r="AQN1206" s="5"/>
      <c r="AQO1206" s="5"/>
      <c r="AQP1206" s="5"/>
      <c r="AQQ1206" s="5"/>
      <c r="AQR1206" s="5"/>
      <c r="AQS1206" s="5"/>
      <c r="AQT1206" s="5"/>
      <c r="AQU1206" s="5"/>
      <c r="AQV1206" s="5"/>
      <c r="AQW1206" s="5"/>
      <c r="AQX1206" s="5"/>
      <c r="AQY1206" s="5"/>
      <c r="AQZ1206" s="5"/>
      <c r="ARA1206" s="5"/>
      <c r="ARB1206" s="5"/>
      <c r="ARC1206" s="5"/>
      <c r="ARD1206" s="5"/>
      <c r="ARE1206" s="5"/>
      <c r="ARF1206" s="5"/>
      <c r="ARG1206" s="5"/>
      <c r="ARH1206" s="5"/>
      <c r="ARI1206" s="5"/>
      <c r="ARJ1206" s="5"/>
      <c r="ARK1206" s="5"/>
      <c r="ARL1206" s="5"/>
      <c r="ARM1206" s="5"/>
      <c r="ARN1206" s="5"/>
      <c r="ARO1206" s="5"/>
      <c r="ARP1206" s="5"/>
      <c r="ARQ1206" s="5"/>
      <c r="ARR1206" s="5"/>
      <c r="ARS1206" s="5"/>
      <c r="ART1206" s="5"/>
      <c r="ARU1206" s="5"/>
      <c r="ARV1206" s="5"/>
      <c r="ARW1206" s="5"/>
      <c r="ARX1206" s="5"/>
      <c r="ARY1206" s="5"/>
      <c r="ARZ1206" s="5"/>
      <c r="ASA1206" s="5"/>
      <c r="ASB1206" s="5"/>
      <c r="ASC1206" s="5"/>
      <c r="ASD1206" s="5"/>
      <c r="ASE1206" s="5"/>
      <c r="ASF1206" s="5"/>
      <c r="ASG1206" s="5"/>
      <c r="ASH1206" s="5"/>
      <c r="ASI1206" s="5"/>
      <c r="ASJ1206" s="5"/>
      <c r="ASK1206" s="5"/>
      <c r="ASL1206" s="5"/>
      <c r="ASM1206" s="5"/>
      <c r="ASN1206" s="5"/>
      <c r="ASO1206" s="5"/>
      <c r="ASP1206" s="5"/>
      <c r="ASQ1206" s="5"/>
      <c r="ASR1206" s="5"/>
      <c r="ASS1206" s="5"/>
      <c r="AST1206" s="5"/>
      <c r="ASU1206" s="5"/>
      <c r="ASV1206" s="5"/>
      <c r="ASW1206" s="5"/>
      <c r="ASX1206" s="5"/>
      <c r="ASY1206" s="5"/>
      <c r="ASZ1206" s="5"/>
      <c r="ATA1206" s="5"/>
      <c r="ATB1206" s="5"/>
      <c r="ATC1206" s="5"/>
      <c r="ATD1206" s="5"/>
      <c r="ATE1206" s="5"/>
      <c r="ATF1206" s="5"/>
      <c r="ATG1206" s="5"/>
      <c r="ATH1206" s="5"/>
      <c r="ATI1206" s="5"/>
      <c r="ATJ1206" s="5"/>
      <c r="ATK1206" s="5"/>
      <c r="ATL1206" s="5"/>
      <c r="ATM1206" s="5"/>
      <c r="ATN1206" s="5"/>
      <c r="ATO1206" s="5"/>
      <c r="ATP1206" s="5"/>
      <c r="ATQ1206" s="5"/>
      <c r="ATR1206" s="5"/>
      <c r="ATS1206" s="5"/>
      <c r="ATT1206" s="5"/>
      <c r="ATU1206" s="5"/>
      <c r="ATV1206" s="5"/>
      <c r="ATW1206" s="5"/>
      <c r="ATX1206" s="5"/>
      <c r="ATY1206" s="5"/>
      <c r="ATZ1206" s="5"/>
      <c r="AUA1206" s="5"/>
      <c r="AUB1206" s="5"/>
      <c r="AUC1206" s="5"/>
      <c r="AUD1206" s="5"/>
      <c r="AUE1206" s="5"/>
      <c r="AUF1206" s="5"/>
      <c r="AUG1206" s="5"/>
      <c r="AUH1206" s="5"/>
      <c r="AUI1206" s="5"/>
      <c r="AUJ1206" s="5"/>
      <c r="AUK1206" s="5"/>
      <c r="AUL1206" s="5"/>
      <c r="AUM1206" s="5"/>
      <c r="AUN1206" s="5"/>
      <c r="AUO1206" s="5"/>
      <c r="AUP1206" s="5"/>
      <c r="AUQ1206" s="5"/>
      <c r="AUR1206" s="5"/>
      <c r="AUS1206" s="5"/>
      <c r="AUT1206" s="5"/>
      <c r="AUU1206" s="5"/>
      <c r="AUV1206" s="5"/>
      <c r="AUW1206" s="5"/>
      <c r="AUX1206" s="5"/>
      <c r="AUY1206" s="5"/>
      <c r="AUZ1206" s="5"/>
      <c r="AVA1206" s="5"/>
      <c r="AVB1206" s="5"/>
      <c r="AVC1206" s="5"/>
      <c r="AVD1206" s="5"/>
      <c r="AVE1206" s="5"/>
      <c r="AVF1206" s="5"/>
      <c r="AVG1206" s="5"/>
      <c r="AVH1206" s="5"/>
      <c r="AVI1206" s="5"/>
      <c r="AVJ1206" s="5"/>
      <c r="AVK1206" s="5"/>
      <c r="AVL1206" s="5"/>
      <c r="AVM1206" s="5"/>
      <c r="AVN1206" s="5"/>
      <c r="AVO1206" s="5"/>
      <c r="AVP1206" s="5"/>
      <c r="AVQ1206" s="5"/>
      <c r="AVR1206" s="5"/>
      <c r="AVS1206" s="5"/>
      <c r="AVT1206" s="5"/>
      <c r="AVU1206" s="5"/>
      <c r="AVV1206" s="5"/>
      <c r="AVW1206" s="5"/>
      <c r="AVX1206" s="5"/>
      <c r="AVY1206" s="5"/>
      <c r="AVZ1206" s="5"/>
      <c r="AWA1206" s="5"/>
      <c r="AWB1206" s="5"/>
      <c r="AWC1206" s="5"/>
      <c r="AWD1206" s="5"/>
      <c r="AWE1206" s="5"/>
      <c r="AWF1206" s="5"/>
      <c r="AWG1206" s="5"/>
      <c r="AWH1206" s="5"/>
      <c r="AWI1206" s="5"/>
      <c r="AWJ1206" s="5"/>
      <c r="AWK1206" s="5"/>
      <c r="AWL1206" s="5"/>
      <c r="AWM1206" s="5"/>
      <c r="AWN1206" s="5"/>
      <c r="AWO1206" s="5"/>
      <c r="AWP1206" s="5"/>
      <c r="AWQ1206" s="5"/>
      <c r="AWR1206" s="5"/>
      <c r="AWS1206" s="5"/>
      <c r="AWT1206" s="5"/>
      <c r="AWU1206" s="5"/>
      <c r="AWV1206" s="5"/>
      <c r="AWW1206" s="5"/>
      <c r="AWX1206" s="5"/>
      <c r="AWY1206" s="5"/>
      <c r="AWZ1206" s="5"/>
      <c r="AXA1206" s="5"/>
      <c r="AXB1206" s="5"/>
      <c r="AXC1206" s="5"/>
      <c r="AXD1206" s="5"/>
      <c r="AXE1206" s="5"/>
      <c r="AXF1206" s="5"/>
      <c r="AXG1206" s="5"/>
      <c r="AXH1206" s="5"/>
      <c r="AXI1206" s="5"/>
      <c r="AXJ1206" s="5"/>
      <c r="AXK1206" s="5"/>
      <c r="AXL1206" s="5"/>
      <c r="AXM1206" s="5"/>
      <c r="AXN1206" s="5"/>
      <c r="AXO1206" s="5"/>
      <c r="AXP1206" s="5"/>
      <c r="AXQ1206" s="5"/>
      <c r="AXR1206" s="5"/>
      <c r="AXS1206" s="5"/>
      <c r="AXT1206" s="5"/>
      <c r="AXU1206" s="5"/>
      <c r="AXV1206" s="5"/>
      <c r="AXW1206" s="5"/>
      <c r="AXX1206" s="5"/>
      <c r="AXY1206" s="5"/>
      <c r="AXZ1206" s="5"/>
      <c r="AYA1206" s="5"/>
      <c r="AYB1206" s="5"/>
      <c r="AYC1206" s="5"/>
      <c r="AYD1206" s="5"/>
      <c r="AYE1206" s="5"/>
      <c r="AYF1206" s="5"/>
      <c r="AYG1206" s="5"/>
      <c r="AYH1206" s="5"/>
      <c r="AYI1206" s="5"/>
      <c r="AYJ1206" s="5"/>
      <c r="AYK1206" s="5"/>
      <c r="AYL1206" s="5"/>
      <c r="AYM1206" s="5"/>
      <c r="AYN1206" s="5"/>
      <c r="AYO1206" s="5"/>
      <c r="AYP1206" s="5"/>
      <c r="AYQ1206" s="5"/>
      <c r="AYR1206" s="5"/>
      <c r="AYS1206" s="5"/>
      <c r="AYT1206" s="5"/>
      <c r="AYU1206" s="5"/>
      <c r="AYV1206" s="5"/>
      <c r="AYW1206" s="5"/>
      <c r="AYX1206" s="5"/>
      <c r="AYY1206" s="5"/>
      <c r="AYZ1206" s="5"/>
      <c r="AZA1206" s="5"/>
      <c r="AZB1206" s="5"/>
      <c r="AZC1206" s="5"/>
      <c r="AZD1206" s="5"/>
      <c r="AZE1206" s="5"/>
      <c r="AZF1206" s="5"/>
      <c r="AZG1206" s="5"/>
      <c r="AZH1206" s="5"/>
      <c r="AZI1206" s="5"/>
      <c r="AZJ1206" s="5"/>
      <c r="AZK1206" s="5"/>
      <c r="AZL1206" s="5"/>
      <c r="AZM1206" s="5"/>
      <c r="AZN1206" s="5"/>
      <c r="AZO1206" s="5"/>
      <c r="AZP1206" s="5"/>
      <c r="AZQ1206" s="5"/>
      <c r="AZR1206" s="5"/>
      <c r="AZS1206" s="5"/>
      <c r="AZT1206" s="5"/>
      <c r="AZU1206" s="5"/>
      <c r="AZV1206" s="5"/>
      <c r="AZW1206" s="5"/>
      <c r="AZX1206" s="5"/>
      <c r="AZY1206" s="5"/>
      <c r="AZZ1206" s="5"/>
      <c r="BAA1206" s="5"/>
      <c r="BAB1206" s="5"/>
      <c r="BAC1206" s="5"/>
      <c r="BAD1206" s="5"/>
      <c r="BAE1206" s="5"/>
      <c r="BAF1206" s="5"/>
      <c r="BAG1206" s="5"/>
      <c r="BAH1206" s="5"/>
      <c r="BAI1206" s="5"/>
      <c r="BAJ1206" s="5"/>
      <c r="BAK1206" s="5"/>
      <c r="BAL1206" s="5"/>
      <c r="BAM1206" s="5"/>
      <c r="BAN1206" s="5"/>
      <c r="BAO1206" s="5"/>
      <c r="BAP1206" s="5"/>
      <c r="BAQ1206" s="5"/>
      <c r="BAR1206" s="5"/>
      <c r="BAS1206" s="5"/>
      <c r="BAT1206" s="5"/>
      <c r="BAU1206" s="5"/>
      <c r="BAV1206" s="5"/>
      <c r="BAW1206" s="5"/>
      <c r="BAX1206" s="5"/>
      <c r="BAY1206" s="5"/>
      <c r="BAZ1206" s="5"/>
      <c r="BBA1206" s="5"/>
      <c r="BBB1206" s="5"/>
      <c r="BBC1206" s="5"/>
      <c r="BBD1206" s="5"/>
      <c r="BBE1206" s="5"/>
      <c r="BBF1206" s="5"/>
      <c r="BBG1206" s="5"/>
      <c r="BBH1206" s="5"/>
      <c r="BBI1206" s="5"/>
      <c r="BBJ1206" s="5"/>
      <c r="BBK1206" s="5"/>
      <c r="BBL1206" s="5"/>
      <c r="BBM1206" s="5"/>
      <c r="BBN1206" s="5"/>
      <c r="BBO1206" s="5"/>
      <c r="BBP1206" s="5"/>
      <c r="BBQ1206" s="5"/>
      <c r="BBR1206" s="5"/>
      <c r="BBS1206" s="5"/>
      <c r="BBT1206" s="5"/>
      <c r="BBU1206" s="5"/>
      <c r="BBV1206" s="5"/>
      <c r="BBW1206" s="5"/>
      <c r="BBX1206" s="5"/>
      <c r="BBY1206" s="5"/>
      <c r="BBZ1206" s="5"/>
      <c r="BCA1206" s="5"/>
      <c r="BCB1206" s="5"/>
      <c r="BCC1206" s="5"/>
      <c r="BCD1206" s="5"/>
      <c r="BCE1206" s="5"/>
      <c r="BCF1206" s="5"/>
      <c r="BCG1206" s="5"/>
      <c r="BCH1206" s="5"/>
      <c r="BCI1206" s="5"/>
      <c r="BCJ1206" s="5"/>
      <c r="BCK1206" s="5"/>
      <c r="BCL1206" s="5"/>
      <c r="BCM1206" s="5"/>
      <c r="BCN1206" s="5"/>
      <c r="BCO1206" s="5"/>
      <c r="BCP1206" s="5"/>
      <c r="BCQ1206" s="5"/>
      <c r="BCR1206" s="5"/>
      <c r="BCS1206" s="5"/>
      <c r="BCT1206" s="5"/>
      <c r="BCU1206" s="5"/>
      <c r="BCV1206" s="5"/>
      <c r="BCW1206" s="5"/>
      <c r="BCX1206" s="5"/>
      <c r="BCY1206" s="5"/>
      <c r="BCZ1206" s="5"/>
      <c r="BDA1206" s="5"/>
      <c r="BDB1206" s="5"/>
      <c r="BDC1206" s="5"/>
      <c r="BDD1206" s="5"/>
      <c r="BDE1206" s="5"/>
      <c r="BDF1206" s="5"/>
      <c r="BDG1206" s="5"/>
      <c r="BDH1206" s="5"/>
      <c r="BDI1206" s="5"/>
      <c r="BDJ1206" s="5"/>
      <c r="BDK1206" s="5"/>
      <c r="BDL1206" s="5"/>
      <c r="BDM1206" s="5"/>
      <c r="BDN1206" s="5"/>
      <c r="BDO1206" s="5"/>
      <c r="BDP1206" s="5"/>
      <c r="BDQ1206" s="5"/>
      <c r="BDR1206" s="5"/>
      <c r="BDS1206" s="5"/>
      <c r="BDT1206" s="5"/>
      <c r="BDU1206" s="5"/>
      <c r="BDV1206" s="5"/>
      <c r="BDW1206" s="5"/>
      <c r="BDX1206" s="5"/>
      <c r="BDY1206" s="5"/>
      <c r="BDZ1206" s="5"/>
      <c r="BEA1206" s="5"/>
      <c r="BEB1206" s="5"/>
      <c r="BEC1206" s="5"/>
      <c r="BED1206" s="5"/>
      <c r="BEE1206" s="5"/>
      <c r="BEF1206" s="5"/>
      <c r="BEG1206" s="5"/>
      <c r="BEH1206" s="5"/>
      <c r="BEI1206" s="5"/>
      <c r="BEJ1206" s="5"/>
      <c r="BEK1206" s="5"/>
      <c r="BEL1206" s="5"/>
      <c r="BEM1206" s="5"/>
      <c r="BEN1206" s="5"/>
      <c r="BEO1206" s="5"/>
      <c r="BEP1206" s="5"/>
      <c r="BEQ1206" s="5"/>
      <c r="BER1206" s="5"/>
      <c r="BES1206" s="5"/>
      <c r="BET1206" s="5"/>
      <c r="BEU1206" s="5"/>
      <c r="BEV1206" s="5"/>
      <c r="BEW1206" s="5"/>
      <c r="BEX1206" s="5"/>
      <c r="BEY1206" s="5"/>
      <c r="BEZ1206" s="5"/>
      <c r="BFA1206" s="5"/>
      <c r="BFB1206" s="5"/>
      <c r="BFC1206" s="5"/>
      <c r="BFD1206" s="5"/>
      <c r="BFE1206" s="5"/>
      <c r="BFF1206" s="5"/>
      <c r="BFG1206" s="5"/>
      <c r="BFH1206" s="5"/>
      <c r="BFI1206" s="5"/>
      <c r="BFJ1206" s="5"/>
      <c r="BFK1206" s="5"/>
      <c r="BFL1206" s="5"/>
      <c r="BFM1206" s="5"/>
      <c r="BFN1206" s="5"/>
      <c r="BFO1206" s="5"/>
      <c r="BFP1206" s="5"/>
      <c r="BFQ1206" s="5"/>
      <c r="BFR1206" s="5"/>
      <c r="BFS1206" s="5"/>
      <c r="BFT1206" s="5"/>
      <c r="BFU1206" s="5"/>
      <c r="BFV1206" s="5"/>
      <c r="BFW1206" s="5"/>
      <c r="BFX1206" s="5"/>
      <c r="BFY1206" s="5"/>
      <c r="BFZ1206" s="5"/>
      <c r="BGA1206" s="5"/>
      <c r="BGB1206" s="5"/>
      <c r="BGC1206" s="5"/>
      <c r="BGD1206" s="5"/>
      <c r="BGE1206" s="5"/>
      <c r="BGF1206" s="5"/>
      <c r="BGG1206" s="5"/>
      <c r="BGH1206" s="5"/>
      <c r="BGI1206" s="5"/>
      <c r="BGJ1206" s="5"/>
      <c r="BGK1206" s="5"/>
      <c r="BGL1206" s="5"/>
      <c r="BGM1206" s="5"/>
      <c r="BGN1206" s="5"/>
      <c r="BGO1206" s="5"/>
      <c r="BGP1206" s="5"/>
      <c r="BGQ1206" s="5"/>
      <c r="BGR1206" s="5"/>
      <c r="BGS1206" s="5"/>
      <c r="BGT1206" s="5"/>
      <c r="BGU1206" s="5"/>
      <c r="BGV1206" s="5"/>
      <c r="BGW1206" s="5"/>
      <c r="BGX1206" s="5"/>
      <c r="BGY1206" s="5"/>
      <c r="BGZ1206" s="5"/>
      <c r="BHA1206" s="5"/>
      <c r="BHB1206" s="5"/>
      <c r="BHC1206" s="5"/>
      <c r="BHD1206" s="5"/>
      <c r="BHE1206" s="5"/>
      <c r="BHF1206" s="5"/>
      <c r="BHG1206" s="5"/>
      <c r="BHH1206" s="5"/>
      <c r="BHI1206" s="5"/>
      <c r="BHJ1206" s="5"/>
      <c r="BHK1206" s="5"/>
      <c r="BHL1206" s="5"/>
      <c r="BHM1206" s="5"/>
      <c r="BHN1206" s="5"/>
      <c r="BHO1206" s="5"/>
      <c r="BHP1206" s="5"/>
      <c r="BHQ1206" s="5"/>
      <c r="BHR1206" s="5"/>
      <c r="BHS1206" s="5"/>
      <c r="BHT1206" s="5"/>
      <c r="BHU1206" s="5"/>
      <c r="BHV1206" s="5"/>
      <c r="BHW1206" s="5"/>
      <c r="BHX1206" s="5"/>
      <c r="BHY1206" s="5"/>
      <c r="BHZ1206" s="5"/>
      <c r="BIA1206" s="5"/>
      <c r="BIB1206" s="5"/>
      <c r="BIC1206" s="5"/>
      <c r="BID1206" s="5"/>
      <c r="BIE1206" s="5"/>
      <c r="BIF1206" s="5"/>
      <c r="BIG1206" s="5"/>
      <c r="BIH1206" s="5"/>
      <c r="BII1206" s="5"/>
      <c r="BIJ1206" s="5"/>
      <c r="BIK1206" s="5"/>
      <c r="BIL1206" s="5"/>
      <c r="BIM1206" s="5"/>
      <c r="BIN1206" s="5"/>
      <c r="BIO1206" s="5"/>
      <c r="BIP1206" s="5"/>
      <c r="BIQ1206" s="5"/>
      <c r="BIR1206" s="5"/>
      <c r="BIS1206" s="5"/>
      <c r="BIT1206" s="5"/>
      <c r="BIU1206" s="5"/>
      <c r="BIV1206" s="5"/>
      <c r="BIW1206" s="5"/>
      <c r="BIX1206" s="5"/>
      <c r="BIY1206" s="5"/>
      <c r="BIZ1206" s="5"/>
      <c r="BJA1206" s="5"/>
      <c r="BJB1206" s="5"/>
      <c r="BJC1206" s="5"/>
      <c r="BJD1206" s="5"/>
      <c r="BJE1206" s="5"/>
      <c r="BJF1206" s="5"/>
      <c r="BJG1206" s="5"/>
      <c r="BJH1206" s="5"/>
      <c r="BJI1206" s="5"/>
      <c r="BJJ1206" s="5"/>
      <c r="BJK1206" s="5"/>
      <c r="BJL1206" s="5"/>
      <c r="BJM1206" s="5"/>
      <c r="BJN1206" s="5"/>
      <c r="BJO1206" s="5"/>
      <c r="BJP1206" s="5"/>
      <c r="BJQ1206" s="5"/>
      <c r="BJR1206" s="5"/>
      <c r="BJS1206" s="5"/>
      <c r="BJT1206" s="5"/>
      <c r="BJU1206" s="5"/>
      <c r="BJV1206" s="5"/>
      <c r="BJW1206" s="5"/>
      <c r="BJX1206" s="5"/>
      <c r="BJY1206" s="5"/>
      <c r="BJZ1206" s="5"/>
      <c r="BKA1206" s="5"/>
      <c r="BKB1206" s="5"/>
      <c r="BKC1206" s="5"/>
      <c r="BKD1206" s="5"/>
      <c r="BKE1206" s="5"/>
      <c r="BKF1206" s="5"/>
      <c r="BKG1206" s="5"/>
      <c r="BKH1206" s="5"/>
      <c r="BKI1206" s="5"/>
      <c r="BKJ1206" s="5"/>
      <c r="BKK1206" s="5"/>
      <c r="BKL1206" s="5"/>
      <c r="BKM1206" s="5"/>
      <c r="BKN1206" s="5"/>
      <c r="BKO1206" s="5"/>
      <c r="BKP1206" s="5"/>
      <c r="BKQ1206" s="5"/>
      <c r="BKR1206" s="5"/>
      <c r="BKS1206" s="5"/>
      <c r="BKT1206" s="5"/>
      <c r="BKU1206" s="5"/>
      <c r="BKV1206" s="5"/>
      <c r="BKW1206" s="5"/>
      <c r="BKX1206" s="5"/>
      <c r="BKY1206" s="5"/>
      <c r="BKZ1206" s="5"/>
      <c r="BLA1206" s="5"/>
      <c r="BLB1206" s="5"/>
      <c r="BLC1206" s="5"/>
      <c r="BLD1206" s="5"/>
      <c r="BLE1206" s="5"/>
      <c r="BLF1206" s="5"/>
      <c r="BLG1206" s="5"/>
      <c r="BLH1206" s="5"/>
      <c r="BLI1206" s="5"/>
      <c r="BLJ1206" s="5"/>
      <c r="BLK1206" s="5"/>
      <c r="BLL1206" s="5"/>
      <c r="BLM1206" s="5"/>
      <c r="BLN1206" s="5"/>
      <c r="BLO1206" s="5"/>
      <c r="BLP1206" s="5"/>
      <c r="BLQ1206" s="5"/>
      <c r="BLR1206" s="5"/>
      <c r="BLS1206" s="5"/>
      <c r="BLT1206" s="5"/>
      <c r="BLU1206" s="5"/>
      <c r="BLV1206" s="5"/>
      <c r="BLW1206" s="5"/>
      <c r="BLX1206" s="5"/>
      <c r="BLY1206" s="5"/>
      <c r="BLZ1206" s="5"/>
      <c r="BMA1206" s="5"/>
      <c r="BMB1206" s="5"/>
      <c r="BMC1206" s="5"/>
      <c r="BMD1206" s="5"/>
      <c r="BME1206" s="5"/>
      <c r="BMF1206" s="5"/>
      <c r="BMG1206" s="5"/>
      <c r="BMH1206" s="5"/>
      <c r="BMI1206" s="5"/>
      <c r="BMJ1206" s="5"/>
      <c r="BMK1206" s="5"/>
      <c r="BML1206" s="5"/>
      <c r="BMM1206" s="5"/>
      <c r="BMN1206" s="5"/>
      <c r="BMO1206" s="5"/>
      <c r="BMP1206" s="5"/>
      <c r="BMQ1206" s="5"/>
      <c r="BMR1206" s="5"/>
      <c r="BMS1206" s="5"/>
      <c r="BMT1206" s="5"/>
      <c r="BMU1206" s="5"/>
      <c r="BMV1206" s="5"/>
      <c r="BMW1206" s="5"/>
      <c r="BMX1206" s="5"/>
      <c r="BMY1206" s="5"/>
      <c r="BMZ1206" s="5"/>
      <c r="BNA1206" s="5"/>
      <c r="BNB1206" s="5"/>
      <c r="BNC1206" s="5"/>
      <c r="BND1206" s="5"/>
      <c r="BNE1206" s="5"/>
      <c r="BNF1206" s="5"/>
      <c r="BNG1206" s="5"/>
      <c r="BNH1206" s="5"/>
      <c r="BNI1206" s="5"/>
      <c r="BNJ1206" s="5"/>
      <c r="BNK1206" s="5"/>
      <c r="BNL1206" s="5"/>
      <c r="BNM1206" s="5"/>
      <c r="BNN1206" s="5"/>
      <c r="BNO1206" s="5"/>
      <c r="BNP1206" s="5"/>
      <c r="BNQ1206" s="5"/>
      <c r="BNR1206" s="5"/>
      <c r="BNS1206" s="5"/>
      <c r="BNT1206" s="5"/>
      <c r="BNU1206" s="5"/>
      <c r="BNV1206" s="5"/>
      <c r="BNW1206" s="5"/>
      <c r="BNX1206" s="5"/>
      <c r="BNY1206" s="5"/>
      <c r="BNZ1206" s="5"/>
      <c r="BOA1206" s="5"/>
      <c r="BOB1206" s="5"/>
      <c r="BOC1206" s="5"/>
      <c r="BOD1206" s="5"/>
      <c r="BOE1206" s="5"/>
      <c r="BOF1206" s="5"/>
      <c r="BOG1206" s="5"/>
      <c r="BOH1206" s="5"/>
      <c r="BOI1206" s="5"/>
      <c r="BOJ1206" s="5"/>
      <c r="BOK1206" s="5"/>
      <c r="BOL1206" s="5"/>
      <c r="BOM1206" s="5"/>
      <c r="BON1206" s="5"/>
      <c r="BOO1206" s="5"/>
      <c r="BOP1206" s="5"/>
      <c r="BOQ1206" s="5"/>
      <c r="BOR1206" s="5"/>
      <c r="BOS1206" s="5"/>
      <c r="BOT1206" s="5"/>
      <c r="BOU1206" s="5"/>
      <c r="BOV1206" s="5"/>
      <c r="BOW1206" s="5"/>
      <c r="BOX1206" s="5"/>
      <c r="BOY1206" s="5"/>
      <c r="BOZ1206" s="5"/>
      <c r="BPA1206" s="5"/>
      <c r="BPB1206" s="5"/>
      <c r="BPC1206" s="5"/>
      <c r="BPD1206" s="5"/>
      <c r="BPE1206" s="5"/>
      <c r="BPF1206" s="5"/>
      <c r="BPG1206" s="5"/>
      <c r="BPH1206" s="5"/>
      <c r="BPI1206" s="5"/>
      <c r="BPJ1206" s="5"/>
      <c r="BPK1206" s="5"/>
      <c r="BPL1206" s="5"/>
      <c r="BPM1206" s="5"/>
      <c r="BPN1206" s="5"/>
      <c r="BPO1206" s="5"/>
      <c r="BPP1206" s="5"/>
      <c r="BPQ1206" s="5"/>
      <c r="BPR1206" s="5"/>
      <c r="BPS1206" s="5"/>
      <c r="BPT1206" s="5"/>
      <c r="BPU1206" s="5"/>
      <c r="BPV1206" s="5"/>
      <c r="BPW1206" s="5"/>
      <c r="BPX1206" s="5"/>
      <c r="BPY1206" s="5"/>
      <c r="BPZ1206" s="5"/>
      <c r="BQA1206" s="5"/>
      <c r="BQB1206" s="5"/>
      <c r="BQC1206" s="5"/>
      <c r="BQD1206" s="5"/>
      <c r="BQE1206" s="5"/>
      <c r="BQF1206" s="5"/>
      <c r="BQG1206" s="5"/>
      <c r="BQH1206" s="5"/>
      <c r="BQI1206" s="5"/>
      <c r="BQJ1206" s="5"/>
      <c r="BQK1206" s="5"/>
      <c r="BQL1206" s="5"/>
      <c r="BQM1206" s="5"/>
      <c r="BQN1206" s="5"/>
      <c r="BQO1206" s="5"/>
      <c r="BQP1206" s="5"/>
      <c r="BQQ1206" s="5"/>
      <c r="BQR1206" s="5"/>
      <c r="BQS1206" s="5"/>
      <c r="BQT1206" s="5"/>
      <c r="BQU1206" s="5"/>
      <c r="BQV1206" s="5"/>
      <c r="BQW1206" s="5"/>
      <c r="BQX1206" s="5"/>
      <c r="BQY1206" s="5"/>
      <c r="BQZ1206" s="5"/>
      <c r="BRA1206" s="5"/>
      <c r="BRB1206" s="5"/>
      <c r="BRC1206" s="5"/>
      <c r="BRD1206" s="5"/>
      <c r="BRE1206" s="5"/>
      <c r="BRF1206" s="5"/>
      <c r="BRG1206" s="5"/>
      <c r="BRH1206" s="5"/>
      <c r="BRI1206" s="5"/>
      <c r="BRJ1206" s="5"/>
      <c r="BRK1206" s="5"/>
      <c r="BRL1206" s="5"/>
      <c r="BRM1206" s="5"/>
      <c r="BRN1206" s="5"/>
      <c r="BRO1206" s="5"/>
      <c r="BRP1206" s="5"/>
      <c r="BRQ1206" s="5"/>
      <c r="BRR1206" s="5"/>
      <c r="BRS1206" s="5"/>
      <c r="BRT1206" s="5"/>
      <c r="BRU1206" s="5"/>
      <c r="BRV1206" s="5"/>
      <c r="BRW1206" s="5"/>
      <c r="BRX1206" s="5"/>
      <c r="BRY1206" s="5"/>
      <c r="BRZ1206" s="5"/>
      <c r="BSA1206" s="5"/>
      <c r="BSB1206" s="5"/>
      <c r="BSC1206" s="5"/>
      <c r="BSD1206" s="5"/>
      <c r="BSE1206" s="5"/>
      <c r="BSF1206" s="5"/>
      <c r="BSG1206" s="5"/>
      <c r="BSH1206" s="5"/>
      <c r="BSI1206" s="5"/>
      <c r="BSJ1206" s="5"/>
      <c r="BSK1206" s="5"/>
      <c r="BSL1206" s="5"/>
      <c r="BSM1206" s="5"/>
      <c r="BSN1206" s="5"/>
      <c r="BSO1206" s="5"/>
      <c r="BSP1206" s="5"/>
      <c r="BSQ1206" s="5"/>
      <c r="BSR1206" s="5"/>
      <c r="BSS1206" s="5"/>
      <c r="BST1206" s="5"/>
      <c r="BSU1206" s="5"/>
      <c r="BSV1206" s="5"/>
      <c r="BSW1206" s="5"/>
      <c r="BSX1206" s="5"/>
      <c r="BSY1206" s="5"/>
      <c r="BSZ1206" s="5"/>
      <c r="BTA1206" s="5"/>
      <c r="BTB1206" s="5"/>
      <c r="BTC1206" s="5"/>
      <c r="BTD1206" s="5"/>
      <c r="BTE1206" s="5"/>
      <c r="BTF1206" s="5"/>
      <c r="BTG1206" s="5"/>
      <c r="BTH1206" s="5"/>
      <c r="BTI1206" s="5"/>
      <c r="BTJ1206" s="5"/>
      <c r="BTK1206" s="5"/>
      <c r="BTL1206" s="5"/>
      <c r="BTM1206" s="5"/>
      <c r="BTN1206" s="5"/>
      <c r="BTO1206" s="5"/>
      <c r="BTP1206" s="5"/>
      <c r="BTQ1206" s="5"/>
      <c r="BTR1206" s="5"/>
      <c r="BTS1206" s="5"/>
      <c r="BTT1206" s="5"/>
      <c r="BTU1206" s="5"/>
      <c r="BTV1206" s="5"/>
      <c r="BTW1206" s="5"/>
      <c r="BTX1206" s="5"/>
      <c r="BTY1206" s="5"/>
      <c r="BTZ1206" s="5"/>
      <c r="BUA1206" s="5"/>
      <c r="BUB1206" s="5"/>
      <c r="BUC1206" s="5"/>
      <c r="BUD1206" s="5"/>
      <c r="BUE1206" s="5"/>
      <c r="BUF1206" s="5"/>
      <c r="BUG1206" s="5"/>
      <c r="BUH1206" s="5"/>
      <c r="BUI1206" s="5"/>
      <c r="BUJ1206" s="5"/>
      <c r="BUK1206" s="5"/>
      <c r="BUL1206" s="5"/>
      <c r="BUM1206" s="5"/>
      <c r="BUN1206" s="5"/>
      <c r="BUO1206" s="5"/>
      <c r="BUP1206" s="5"/>
      <c r="BUQ1206" s="5"/>
      <c r="BUR1206" s="5"/>
      <c r="BUS1206" s="5"/>
      <c r="BUT1206" s="5"/>
      <c r="BUU1206" s="5"/>
      <c r="BUV1206" s="5"/>
      <c r="BUW1206" s="5"/>
      <c r="BUX1206" s="5"/>
      <c r="BUY1206" s="5"/>
      <c r="BUZ1206" s="5"/>
      <c r="BVA1206" s="5"/>
      <c r="BVB1206" s="5"/>
      <c r="BVC1206" s="5"/>
      <c r="BVD1206" s="5"/>
      <c r="BVE1206" s="5"/>
      <c r="BVF1206" s="5"/>
      <c r="BVG1206" s="5"/>
      <c r="BVH1206" s="5"/>
      <c r="BVI1206" s="5"/>
      <c r="BVJ1206" s="5"/>
      <c r="BVK1206" s="5"/>
      <c r="BVL1206" s="5"/>
      <c r="BVM1206" s="5"/>
      <c r="BVN1206" s="5"/>
      <c r="BVO1206" s="5"/>
      <c r="BVP1206" s="5"/>
      <c r="BVQ1206" s="5"/>
      <c r="BVR1206" s="5"/>
      <c r="BVS1206" s="5"/>
      <c r="BVT1206" s="5"/>
      <c r="BVU1206" s="5"/>
      <c r="BVV1206" s="5"/>
      <c r="BVW1206" s="5"/>
      <c r="BVX1206" s="5"/>
      <c r="BVY1206" s="5"/>
      <c r="BVZ1206" s="5"/>
      <c r="BWA1206" s="5"/>
      <c r="BWB1206" s="5"/>
      <c r="BWC1206" s="5"/>
      <c r="BWD1206" s="5"/>
      <c r="BWE1206" s="5"/>
      <c r="BWF1206" s="5"/>
      <c r="BWG1206" s="5"/>
      <c r="BWH1206" s="5"/>
      <c r="BWI1206" s="5"/>
      <c r="BWJ1206" s="5"/>
      <c r="BWK1206" s="5"/>
      <c r="BWL1206" s="5"/>
      <c r="BWM1206" s="5"/>
      <c r="BWN1206" s="5"/>
      <c r="BWO1206" s="5"/>
      <c r="BWP1206" s="5"/>
      <c r="BWQ1206" s="5"/>
      <c r="BWR1206" s="5"/>
      <c r="BWS1206" s="5"/>
      <c r="BWT1206" s="5"/>
      <c r="BWU1206" s="5"/>
      <c r="BWV1206" s="5"/>
      <c r="BWW1206" s="5"/>
      <c r="BWX1206" s="5"/>
      <c r="BWY1206" s="5"/>
      <c r="BWZ1206" s="5"/>
      <c r="BXA1206" s="5"/>
      <c r="BXB1206" s="5"/>
      <c r="BXC1206" s="5"/>
      <c r="BXD1206" s="5"/>
      <c r="BXE1206" s="5"/>
      <c r="BXF1206" s="5"/>
      <c r="BXG1206" s="5"/>
      <c r="BXH1206" s="5"/>
      <c r="BXI1206" s="5"/>
      <c r="BXJ1206" s="5"/>
      <c r="BXK1206" s="5"/>
      <c r="BXL1206" s="5"/>
      <c r="BXM1206" s="5"/>
      <c r="BXN1206" s="5"/>
      <c r="BXO1206" s="5"/>
      <c r="BXP1206" s="5"/>
      <c r="BXQ1206" s="5"/>
      <c r="BXR1206" s="5"/>
      <c r="BXS1206" s="5"/>
      <c r="BXT1206" s="5"/>
      <c r="BXU1206" s="5"/>
      <c r="BXV1206" s="5"/>
      <c r="BXW1206" s="5"/>
      <c r="BXX1206" s="5"/>
      <c r="BXY1206" s="5"/>
      <c r="BXZ1206" s="5"/>
      <c r="BYA1206" s="5"/>
      <c r="BYB1206" s="5"/>
      <c r="BYC1206" s="5"/>
      <c r="BYD1206" s="5"/>
      <c r="BYE1206" s="5"/>
      <c r="BYF1206" s="5"/>
      <c r="BYG1206" s="5"/>
      <c r="BYH1206" s="5"/>
      <c r="BYI1206" s="5"/>
      <c r="BYJ1206" s="5"/>
      <c r="BYK1206" s="5"/>
      <c r="BYL1206" s="5"/>
      <c r="BYM1206" s="5"/>
      <c r="BYN1206" s="5"/>
      <c r="BYO1206" s="5"/>
      <c r="BYP1206" s="5"/>
      <c r="BYQ1206" s="5"/>
      <c r="BYR1206" s="5"/>
      <c r="BYS1206" s="5"/>
      <c r="BYT1206" s="5"/>
      <c r="BYU1206" s="5"/>
      <c r="BYV1206" s="5"/>
      <c r="BYW1206" s="5"/>
      <c r="BYX1206" s="5"/>
      <c r="BYY1206" s="5"/>
      <c r="BYZ1206" s="5"/>
      <c r="BZA1206" s="5"/>
      <c r="BZB1206" s="5"/>
      <c r="BZC1206" s="5"/>
      <c r="BZD1206" s="5"/>
      <c r="BZE1206" s="5"/>
      <c r="BZF1206" s="5"/>
      <c r="BZG1206" s="5"/>
      <c r="BZH1206" s="5"/>
      <c r="BZI1206" s="5"/>
      <c r="BZJ1206" s="5"/>
      <c r="BZK1206" s="5"/>
      <c r="BZL1206" s="5"/>
      <c r="BZM1206" s="5"/>
      <c r="BZN1206" s="5"/>
      <c r="BZO1206" s="5"/>
      <c r="BZP1206" s="5"/>
      <c r="BZQ1206" s="5"/>
      <c r="BZR1206" s="5"/>
      <c r="BZS1206" s="5"/>
      <c r="BZT1206" s="5"/>
      <c r="BZU1206" s="5"/>
      <c r="BZV1206" s="5"/>
      <c r="BZW1206" s="5"/>
      <c r="BZX1206" s="5"/>
      <c r="BZY1206" s="5"/>
      <c r="BZZ1206" s="5"/>
      <c r="CAA1206" s="5"/>
      <c r="CAB1206" s="5"/>
      <c r="CAC1206" s="5"/>
      <c r="CAD1206" s="5"/>
      <c r="CAE1206" s="5"/>
      <c r="CAF1206" s="5"/>
      <c r="CAG1206" s="5"/>
      <c r="CAH1206" s="5"/>
      <c r="CAI1206" s="5"/>
      <c r="CAJ1206" s="5"/>
      <c r="CAK1206" s="5"/>
      <c r="CAL1206" s="5"/>
      <c r="CAM1206" s="5"/>
      <c r="CAN1206" s="5"/>
      <c r="CAO1206" s="5"/>
      <c r="CAP1206" s="5"/>
      <c r="CAQ1206" s="5"/>
      <c r="CAR1206" s="5"/>
      <c r="CAS1206" s="5"/>
      <c r="CAT1206" s="5"/>
      <c r="CAU1206" s="5"/>
      <c r="CAV1206" s="5"/>
      <c r="CAW1206" s="5"/>
      <c r="CAX1206" s="5"/>
      <c r="CAY1206" s="5"/>
      <c r="CAZ1206" s="5"/>
      <c r="CBA1206" s="5"/>
      <c r="CBB1206" s="5"/>
      <c r="CBC1206" s="5"/>
      <c r="CBD1206" s="5"/>
      <c r="CBE1206" s="5"/>
      <c r="CBF1206" s="5"/>
      <c r="CBG1206" s="5"/>
      <c r="CBH1206" s="5"/>
      <c r="CBI1206" s="5"/>
      <c r="CBJ1206" s="5"/>
      <c r="CBK1206" s="5"/>
      <c r="CBL1206" s="5"/>
      <c r="CBM1206" s="5"/>
      <c r="CBN1206" s="5"/>
      <c r="CBO1206" s="5"/>
      <c r="CBP1206" s="5"/>
      <c r="CBQ1206" s="5"/>
      <c r="CBR1206" s="5"/>
      <c r="CBS1206" s="5"/>
      <c r="CBT1206" s="5"/>
      <c r="CBU1206" s="5"/>
      <c r="CBV1206" s="5"/>
      <c r="CBW1206" s="5"/>
      <c r="CBX1206" s="5"/>
      <c r="CBY1206" s="5"/>
      <c r="CBZ1206" s="5"/>
      <c r="CCA1206" s="5"/>
      <c r="CCB1206" s="5"/>
      <c r="CCC1206" s="5"/>
      <c r="CCD1206" s="5"/>
      <c r="CCE1206" s="5"/>
      <c r="CCF1206" s="5"/>
      <c r="CCG1206" s="5"/>
      <c r="CCH1206" s="5"/>
      <c r="CCI1206" s="5"/>
      <c r="CCJ1206" s="5"/>
      <c r="CCK1206" s="5"/>
      <c r="CCL1206" s="5"/>
      <c r="CCM1206" s="5"/>
      <c r="CCN1206" s="5"/>
      <c r="CCO1206" s="5"/>
      <c r="CCP1206" s="5"/>
      <c r="CCQ1206" s="5"/>
      <c r="CCR1206" s="5"/>
      <c r="CCS1206" s="5"/>
      <c r="CCT1206" s="5"/>
      <c r="CCU1206" s="5"/>
      <c r="CCV1206" s="5"/>
      <c r="CCW1206" s="5"/>
      <c r="CCX1206" s="5"/>
      <c r="CCY1206" s="5"/>
      <c r="CCZ1206" s="5"/>
      <c r="CDA1206" s="5"/>
      <c r="CDB1206" s="5"/>
      <c r="CDC1206" s="5"/>
      <c r="CDD1206" s="5"/>
      <c r="CDE1206" s="5"/>
      <c r="CDF1206" s="5"/>
      <c r="CDG1206" s="5"/>
      <c r="CDH1206" s="5"/>
      <c r="CDI1206" s="5"/>
      <c r="CDJ1206" s="5"/>
      <c r="CDK1206" s="5"/>
      <c r="CDL1206" s="5"/>
      <c r="CDM1206" s="5"/>
      <c r="CDN1206" s="5"/>
      <c r="CDO1206" s="5"/>
      <c r="CDP1206" s="5"/>
      <c r="CDQ1206" s="5"/>
      <c r="CDR1206" s="5"/>
      <c r="CDS1206" s="5"/>
      <c r="CDT1206" s="5"/>
      <c r="CDU1206" s="5"/>
      <c r="CDV1206" s="5"/>
      <c r="CDW1206" s="5"/>
      <c r="CDX1206" s="5"/>
      <c r="CDY1206" s="5"/>
      <c r="CDZ1206" s="5"/>
      <c r="CEA1206" s="5"/>
      <c r="CEB1206" s="5"/>
      <c r="CEC1206" s="5"/>
      <c r="CED1206" s="5"/>
      <c r="CEE1206" s="5"/>
      <c r="CEF1206" s="5"/>
      <c r="CEG1206" s="5"/>
      <c r="CEH1206" s="5"/>
      <c r="CEI1206" s="5"/>
      <c r="CEJ1206" s="5"/>
      <c r="CEK1206" s="5"/>
      <c r="CEL1206" s="5"/>
      <c r="CEM1206" s="5"/>
      <c r="CEN1206" s="5"/>
      <c r="CEO1206" s="5"/>
      <c r="CEP1206" s="5"/>
      <c r="CEQ1206" s="5"/>
      <c r="CER1206" s="5"/>
      <c r="CES1206" s="5"/>
      <c r="CET1206" s="5"/>
      <c r="CEU1206" s="5"/>
      <c r="CEV1206" s="5"/>
      <c r="CEW1206" s="5"/>
      <c r="CEX1206" s="5"/>
      <c r="CEY1206" s="5"/>
      <c r="CEZ1206" s="5"/>
      <c r="CFA1206" s="5"/>
      <c r="CFB1206" s="5"/>
      <c r="CFC1206" s="5"/>
      <c r="CFD1206" s="5"/>
      <c r="CFE1206" s="5"/>
      <c r="CFF1206" s="5"/>
      <c r="CFG1206" s="5"/>
      <c r="CFH1206" s="5"/>
      <c r="CFI1206" s="5"/>
      <c r="CFJ1206" s="5"/>
      <c r="CFK1206" s="5"/>
      <c r="CFL1206" s="5"/>
      <c r="CFM1206" s="5"/>
      <c r="CFN1206" s="5"/>
      <c r="CFO1206" s="5"/>
      <c r="CFP1206" s="5"/>
      <c r="CFQ1206" s="5"/>
      <c r="CFR1206" s="5"/>
      <c r="CFS1206" s="5"/>
      <c r="CFT1206" s="5"/>
      <c r="CFU1206" s="5"/>
      <c r="CFV1206" s="5"/>
      <c r="CFW1206" s="5"/>
      <c r="CFX1206" s="5"/>
      <c r="CFY1206" s="5"/>
      <c r="CFZ1206" s="5"/>
      <c r="CGA1206" s="5"/>
      <c r="CGB1206" s="5"/>
      <c r="CGC1206" s="5"/>
      <c r="CGD1206" s="5"/>
      <c r="CGE1206" s="5"/>
      <c r="CGF1206" s="5"/>
      <c r="CGG1206" s="5"/>
      <c r="CGH1206" s="5"/>
      <c r="CGI1206" s="5"/>
      <c r="CGJ1206" s="5"/>
      <c r="CGK1206" s="5"/>
      <c r="CGL1206" s="5"/>
      <c r="CGM1206" s="5"/>
      <c r="CGN1206" s="5"/>
      <c r="CGO1206" s="5"/>
      <c r="CGP1206" s="5"/>
      <c r="CGQ1206" s="5"/>
      <c r="CGR1206" s="5"/>
      <c r="CGS1206" s="5"/>
      <c r="CGT1206" s="5"/>
      <c r="CGU1206" s="5"/>
      <c r="CGV1206" s="5"/>
      <c r="CGW1206" s="5"/>
      <c r="CGX1206" s="5"/>
      <c r="CGY1206" s="5"/>
      <c r="CGZ1206" s="5"/>
      <c r="CHA1206" s="5"/>
      <c r="CHB1206" s="5"/>
      <c r="CHC1206" s="5"/>
      <c r="CHD1206" s="5"/>
      <c r="CHE1206" s="5"/>
      <c r="CHF1206" s="5"/>
      <c r="CHG1206" s="5"/>
      <c r="CHH1206" s="5"/>
      <c r="CHI1206" s="5"/>
      <c r="CHJ1206" s="5"/>
      <c r="CHK1206" s="5"/>
      <c r="CHL1206" s="5"/>
      <c r="CHM1206" s="5"/>
      <c r="CHN1206" s="5"/>
      <c r="CHO1206" s="5"/>
      <c r="CHP1206" s="5"/>
      <c r="CHQ1206" s="5"/>
      <c r="CHR1206" s="5"/>
      <c r="CHS1206" s="5"/>
      <c r="CHT1206" s="5"/>
      <c r="CHU1206" s="5"/>
      <c r="CHV1206" s="5"/>
      <c r="CHW1206" s="5"/>
      <c r="CHX1206" s="5"/>
      <c r="CHY1206" s="5"/>
      <c r="CHZ1206" s="5"/>
      <c r="CIA1206" s="5"/>
      <c r="CIB1206" s="5"/>
      <c r="CIC1206" s="5"/>
      <c r="CID1206" s="5"/>
      <c r="CIE1206" s="5"/>
      <c r="CIF1206" s="5"/>
      <c r="CIG1206" s="5"/>
      <c r="CIH1206" s="5"/>
      <c r="CII1206" s="5"/>
      <c r="CIJ1206" s="5"/>
      <c r="CIK1206" s="5"/>
      <c r="CIL1206" s="5"/>
      <c r="CIM1206" s="5"/>
      <c r="CIN1206" s="5"/>
      <c r="CIO1206" s="5"/>
      <c r="CIP1206" s="5"/>
      <c r="CIQ1206" s="5"/>
      <c r="CIR1206" s="5"/>
      <c r="CIS1206" s="5"/>
      <c r="CIT1206" s="5"/>
      <c r="CIU1206" s="5"/>
      <c r="CIV1206" s="5"/>
      <c r="CIW1206" s="5"/>
      <c r="CIX1206" s="5"/>
      <c r="CIY1206" s="5"/>
      <c r="CIZ1206" s="5"/>
      <c r="CJA1206" s="5"/>
      <c r="CJB1206" s="5"/>
      <c r="CJC1206" s="5"/>
      <c r="CJD1206" s="5"/>
      <c r="CJE1206" s="5"/>
      <c r="CJF1206" s="5"/>
      <c r="CJG1206" s="5"/>
      <c r="CJH1206" s="5"/>
      <c r="CJI1206" s="5"/>
      <c r="CJJ1206" s="5"/>
      <c r="CJK1206" s="5"/>
      <c r="CJL1206" s="5"/>
      <c r="CJM1206" s="5"/>
      <c r="CJN1206" s="5"/>
      <c r="CJO1206" s="5"/>
      <c r="CJP1206" s="5"/>
      <c r="CJQ1206" s="5"/>
      <c r="CJR1206" s="5"/>
      <c r="CJS1206" s="5"/>
      <c r="CJT1206" s="5"/>
      <c r="CJU1206" s="5"/>
      <c r="CJV1206" s="5"/>
      <c r="CJW1206" s="5"/>
      <c r="CJX1206" s="5"/>
      <c r="CJY1206" s="5"/>
      <c r="CJZ1206" s="5"/>
      <c r="CKA1206" s="5"/>
      <c r="CKB1206" s="5"/>
      <c r="CKC1206" s="5"/>
      <c r="CKD1206" s="5"/>
      <c r="CKE1206" s="5"/>
      <c r="CKF1206" s="5"/>
      <c r="CKG1206" s="5"/>
      <c r="CKH1206" s="5"/>
      <c r="CKI1206" s="5"/>
      <c r="CKJ1206" s="5"/>
      <c r="CKK1206" s="5"/>
      <c r="CKL1206" s="5"/>
      <c r="CKM1206" s="5"/>
      <c r="CKN1206" s="5"/>
      <c r="CKO1206" s="5"/>
      <c r="CKP1206" s="5"/>
      <c r="CKQ1206" s="5"/>
      <c r="CKR1206" s="5"/>
      <c r="CKS1206" s="5"/>
      <c r="CKT1206" s="5"/>
      <c r="CKU1206" s="5"/>
      <c r="CKV1206" s="5"/>
      <c r="CKW1206" s="5"/>
      <c r="CKX1206" s="5"/>
      <c r="CKY1206" s="5"/>
      <c r="CKZ1206" s="5"/>
      <c r="CLA1206" s="5"/>
      <c r="CLB1206" s="5"/>
      <c r="CLC1206" s="5"/>
      <c r="CLD1206" s="5"/>
      <c r="CLE1206" s="5"/>
      <c r="CLF1206" s="5"/>
      <c r="CLG1206" s="5"/>
      <c r="CLH1206" s="5"/>
      <c r="CLI1206" s="5"/>
      <c r="CLJ1206" s="5"/>
      <c r="CLK1206" s="5"/>
      <c r="CLL1206" s="5"/>
      <c r="CLM1206" s="5"/>
      <c r="CLN1206" s="5"/>
      <c r="CLO1206" s="5"/>
      <c r="CLP1206" s="5"/>
      <c r="CLQ1206" s="5"/>
      <c r="CLR1206" s="5"/>
      <c r="CLS1206" s="5"/>
      <c r="CLT1206" s="5"/>
      <c r="CLU1206" s="5"/>
      <c r="CLV1206" s="5"/>
      <c r="CLW1206" s="5"/>
      <c r="CLX1206" s="5"/>
      <c r="CLY1206" s="5"/>
      <c r="CLZ1206" s="5"/>
      <c r="CMA1206" s="5"/>
      <c r="CMB1206" s="5"/>
      <c r="CMC1206" s="5"/>
      <c r="CMD1206" s="5"/>
      <c r="CME1206" s="5"/>
      <c r="CMF1206" s="5"/>
      <c r="CMG1206" s="5"/>
      <c r="CMH1206" s="5"/>
      <c r="CMI1206" s="5"/>
      <c r="CMJ1206" s="5"/>
      <c r="CMK1206" s="5"/>
      <c r="CML1206" s="5"/>
      <c r="CMM1206" s="5"/>
      <c r="CMN1206" s="5"/>
      <c r="CMO1206" s="5"/>
      <c r="CMP1206" s="5"/>
      <c r="CMQ1206" s="5"/>
      <c r="CMR1206" s="5"/>
      <c r="CMS1206" s="5"/>
      <c r="CMT1206" s="5"/>
      <c r="CMU1206" s="5"/>
      <c r="CMV1206" s="5"/>
      <c r="CMW1206" s="5"/>
      <c r="CMX1206" s="5"/>
      <c r="CMY1206" s="5"/>
      <c r="CMZ1206" s="5"/>
      <c r="CNA1206" s="5"/>
      <c r="CNB1206" s="5"/>
      <c r="CNC1206" s="5"/>
      <c r="CND1206" s="5"/>
      <c r="CNE1206" s="5"/>
      <c r="CNF1206" s="5"/>
      <c r="CNG1206" s="5"/>
      <c r="CNH1206" s="5"/>
      <c r="CNI1206" s="5"/>
      <c r="CNJ1206" s="5"/>
      <c r="CNK1206" s="5"/>
      <c r="CNL1206" s="5"/>
      <c r="CNM1206" s="5"/>
      <c r="CNN1206" s="5"/>
      <c r="CNO1206" s="5"/>
      <c r="CNP1206" s="5"/>
      <c r="CNQ1206" s="5"/>
      <c r="CNR1206" s="5"/>
      <c r="CNS1206" s="5"/>
      <c r="CNT1206" s="5"/>
      <c r="CNU1206" s="5"/>
      <c r="CNV1206" s="5"/>
      <c r="CNW1206" s="5"/>
      <c r="CNX1206" s="5"/>
      <c r="CNY1206" s="5"/>
      <c r="CNZ1206" s="5"/>
      <c r="COA1206" s="5"/>
      <c r="COB1206" s="5"/>
      <c r="COC1206" s="5"/>
      <c r="COD1206" s="5"/>
      <c r="COE1206" s="5"/>
      <c r="COF1206" s="5"/>
      <c r="COG1206" s="5"/>
      <c r="COH1206" s="5"/>
      <c r="COI1206" s="5"/>
      <c r="COJ1206" s="5"/>
      <c r="COK1206" s="5"/>
      <c r="COL1206" s="5"/>
      <c r="COM1206" s="5"/>
      <c r="CON1206" s="5"/>
      <c r="COO1206" s="5"/>
      <c r="COP1206" s="5"/>
      <c r="COQ1206" s="5"/>
      <c r="COR1206" s="5"/>
      <c r="COS1206" s="5"/>
      <c r="COT1206" s="5"/>
      <c r="COU1206" s="5"/>
      <c r="COV1206" s="5"/>
      <c r="COW1206" s="5"/>
      <c r="COX1206" s="5"/>
      <c r="COY1206" s="5"/>
      <c r="COZ1206" s="5"/>
      <c r="CPA1206" s="5"/>
      <c r="CPB1206" s="5"/>
      <c r="CPC1206" s="5"/>
      <c r="CPD1206" s="5"/>
      <c r="CPE1206" s="5"/>
      <c r="CPF1206" s="5"/>
      <c r="CPG1206" s="5"/>
      <c r="CPH1206" s="5"/>
      <c r="CPI1206" s="5"/>
      <c r="CPJ1206" s="5"/>
      <c r="CPK1206" s="5"/>
      <c r="CPL1206" s="5"/>
      <c r="CPM1206" s="5"/>
      <c r="CPN1206" s="5"/>
      <c r="CPO1206" s="5"/>
      <c r="CPP1206" s="5"/>
      <c r="CPQ1206" s="5"/>
      <c r="CPR1206" s="5"/>
      <c r="CPS1206" s="5"/>
      <c r="CPT1206" s="5"/>
      <c r="CPU1206" s="5"/>
      <c r="CPV1206" s="5"/>
      <c r="CPW1206" s="5"/>
      <c r="CPX1206" s="5"/>
      <c r="CPY1206" s="5"/>
      <c r="CPZ1206" s="5"/>
      <c r="CQA1206" s="5"/>
      <c r="CQB1206" s="5"/>
      <c r="CQC1206" s="5"/>
      <c r="CQD1206" s="5"/>
      <c r="CQE1206" s="5"/>
      <c r="CQF1206" s="5"/>
      <c r="CQG1206" s="5"/>
      <c r="CQH1206" s="5"/>
      <c r="CQI1206" s="5"/>
      <c r="CQJ1206" s="5"/>
      <c r="CQK1206" s="5"/>
      <c r="CQL1206" s="5"/>
      <c r="CQM1206" s="5"/>
      <c r="CQN1206" s="5"/>
      <c r="CQO1206" s="5"/>
      <c r="CQP1206" s="5"/>
      <c r="CQQ1206" s="5"/>
      <c r="CQR1206" s="5"/>
      <c r="CQS1206" s="5"/>
      <c r="CQT1206" s="5"/>
      <c r="CQU1206" s="5"/>
      <c r="CQV1206" s="5"/>
      <c r="CQW1206" s="5"/>
      <c r="CQX1206" s="5"/>
      <c r="CQY1206" s="5"/>
      <c r="CQZ1206" s="5"/>
      <c r="CRA1206" s="5"/>
      <c r="CRB1206" s="5"/>
      <c r="CRC1206" s="5"/>
      <c r="CRD1206" s="5"/>
      <c r="CRE1206" s="5"/>
      <c r="CRF1206" s="5"/>
      <c r="CRG1206" s="5"/>
      <c r="CRH1206" s="5"/>
      <c r="CRI1206" s="5"/>
      <c r="CRJ1206" s="5"/>
      <c r="CRK1206" s="5"/>
      <c r="CRL1206" s="5"/>
      <c r="CRM1206" s="5"/>
      <c r="CRN1206" s="5"/>
      <c r="CRO1206" s="5"/>
      <c r="CRP1206" s="5"/>
      <c r="CRQ1206" s="5"/>
      <c r="CRR1206" s="5"/>
      <c r="CRS1206" s="5"/>
      <c r="CRT1206" s="5"/>
      <c r="CRU1206" s="5"/>
      <c r="CRV1206" s="5"/>
      <c r="CRW1206" s="5"/>
      <c r="CRX1206" s="5"/>
      <c r="CRY1206" s="5"/>
      <c r="CRZ1206" s="5"/>
      <c r="CSA1206" s="5"/>
      <c r="CSB1206" s="5"/>
      <c r="CSC1206" s="5"/>
      <c r="CSD1206" s="5"/>
      <c r="CSE1206" s="5"/>
      <c r="CSF1206" s="5"/>
      <c r="CSG1206" s="5"/>
      <c r="CSH1206" s="5"/>
      <c r="CSI1206" s="5"/>
      <c r="CSJ1206" s="5"/>
      <c r="CSK1206" s="5"/>
      <c r="CSL1206" s="5"/>
      <c r="CSM1206" s="5"/>
      <c r="CSN1206" s="5"/>
      <c r="CSO1206" s="5"/>
      <c r="CSP1206" s="5"/>
      <c r="CSQ1206" s="5"/>
      <c r="CSR1206" s="5"/>
      <c r="CSS1206" s="5"/>
      <c r="CST1206" s="5"/>
      <c r="CSU1206" s="5"/>
      <c r="CSV1206" s="5"/>
      <c r="CSW1206" s="5"/>
      <c r="CSX1206" s="5"/>
      <c r="CSY1206" s="5"/>
      <c r="CSZ1206" s="5"/>
      <c r="CTA1206" s="5"/>
      <c r="CTB1206" s="5"/>
      <c r="CTC1206" s="5"/>
      <c r="CTD1206" s="5"/>
      <c r="CTE1206" s="5"/>
      <c r="CTF1206" s="5"/>
      <c r="CTG1206" s="5"/>
      <c r="CTH1206" s="5"/>
      <c r="CTI1206" s="5"/>
      <c r="CTJ1206" s="5"/>
      <c r="CTK1206" s="5"/>
      <c r="CTL1206" s="5"/>
      <c r="CTM1206" s="5"/>
      <c r="CTN1206" s="5"/>
      <c r="CTO1206" s="5"/>
      <c r="CTP1206" s="5"/>
      <c r="CTQ1206" s="5"/>
      <c r="CTR1206" s="5"/>
      <c r="CTS1206" s="5"/>
      <c r="CTT1206" s="5"/>
      <c r="CTU1206" s="5"/>
      <c r="CTV1206" s="5"/>
      <c r="CTW1206" s="5"/>
      <c r="CTX1206" s="5"/>
      <c r="CTY1206" s="5"/>
      <c r="CTZ1206" s="5"/>
      <c r="CUA1206" s="5"/>
      <c r="CUB1206" s="5"/>
      <c r="CUC1206" s="5"/>
      <c r="CUD1206" s="5"/>
      <c r="CUE1206" s="5"/>
      <c r="CUF1206" s="5"/>
      <c r="CUG1206" s="5"/>
      <c r="CUH1206" s="5"/>
      <c r="CUI1206" s="5"/>
      <c r="CUJ1206" s="5"/>
      <c r="CUK1206" s="5"/>
      <c r="CUL1206" s="5"/>
      <c r="CUM1206" s="5"/>
      <c r="CUN1206" s="5"/>
      <c r="CUO1206" s="5"/>
      <c r="CUP1206" s="5"/>
      <c r="CUQ1206" s="5"/>
      <c r="CUR1206" s="5"/>
      <c r="CUS1206" s="5"/>
      <c r="CUT1206" s="5"/>
      <c r="CUU1206" s="5"/>
      <c r="CUV1206" s="5"/>
      <c r="CUW1206" s="5"/>
      <c r="CUX1206" s="5"/>
      <c r="CUY1206" s="5"/>
      <c r="CUZ1206" s="5"/>
      <c r="CVA1206" s="5"/>
      <c r="CVB1206" s="5"/>
      <c r="CVC1206" s="5"/>
      <c r="CVD1206" s="5"/>
      <c r="CVE1206" s="5"/>
      <c r="CVF1206" s="5"/>
      <c r="CVG1206" s="5"/>
      <c r="CVH1206" s="5"/>
      <c r="CVI1206" s="5"/>
      <c r="CVJ1206" s="5"/>
      <c r="CVK1206" s="5"/>
      <c r="CVL1206" s="5"/>
      <c r="CVM1206" s="5"/>
      <c r="CVN1206" s="5"/>
      <c r="CVO1206" s="5"/>
      <c r="CVP1206" s="5"/>
      <c r="CVQ1206" s="5"/>
      <c r="CVR1206" s="5"/>
      <c r="CVS1206" s="5"/>
      <c r="CVT1206" s="5"/>
      <c r="CVU1206" s="5"/>
      <c r="CVV1206" s="5"/>
      <c r="CVW1206" s="5"/>
      <c r="CVX1206" s="5"/>
      <c r="CVY1206" s="5"/>
      <c r="CVZ1206" s="5"/>
      <c r="CWA1206" s="5"/>
      <c r="CWB1206" s="5"/>
      <c r="CWC1206" s="5"/>
      <c r="CWD1206" s="5"/>
      <c r="CWE1206" s="5"/>
      <c r="CWF1206" s="5"/>
      <c r="CWG1206" s="5"/>
      <c r="CWH1206" s="5"/>
      <c r="CWI1206" s="5"/>
      <c r="CWJ1206" s="5"/>
      <c r="CWK1206" s="5"/>
      <c r="CWL1206" s="5"/>
      <c r="CWM1206" s="5"/>
      <c r="CWN1206" s="5"/>
      <c r="CWO1206" s="5"/>
      <c r="CWP1206" s="5"/>
      <c r="CWQ1206" s="5"/>
      <c r="CWR1206" s="5"/>
      <c r="CWS1206" s="5"/>
      <c r="CWT1206" s="5"/>
      <c r="CWU1206" s="5"/>
      <c r="CWV1206" s="5"/>
      <c r="CWW1206" s="5"/>
      <c r="CWX1206" s="5"/>
      <c r="CWY1206" s="5"/>
      <c r="CWZ1206" s="5"/>
      <c r="CXA1206" s="5"/>
      <c r="CXB1206" s="5"/>
      <c r="CXC1206" s="5"/>
      <c r="CXD1206" s="5"/>
      <c r="CXE1206" s="5"/>
      <c r="CXF1206" s="5"/>
      <c r="CXG1206" s="5"/>
      <c r="CXH1206" s="5"/>
      <c r="CXI1206" s="5"/>
      <c r="CXJ1206" s="5"/>
      <c r="CXK1206" s="5"/>
      <c r="CXL1206" s="5"/>
      <c r="CXM1206" s="5"/>
      <c r="CXN1206" s="5"/>
      <c r="CXO1206" s="5"/>
      <c r="CXP1206" s="5"/>
      <c r="CXQ1206" s="5"/>
      <c r="CXR1206" s="5"/>
      <c r="CXS1206" s="5"/>
      <c r="CXT1206" s="5"/>
      <c r="CXU1206" s="5"/>
      <c r="CXV1206" s="5"/>
      <c r="CXW1206" s="5"/>
      <c r="CXX1206" s="5"/>
      <c r="CXY1206" s="5"/>
      <c r="CXZ1206" s="5"/>
      <c r="CYA1206" s="5"/>
      <c r="CYB1206" s="5"/>
      <c r="CYC1206" s="5"/>
      <c r="CYD1206" s="5"/>
      <c r="CYE1206" s="5"/>
      <c r="CYF1206" s="5"/>
      <c r="CYG1206" s="5"/>
      <c r="CYH1206" s="5"/>
      <c r="CYI1206" s="5"/>
      <c r="CYJ1206" s="5"/>
      <c r="CYK1206" s="5"/>
      <c r="CYL1206" s="5"/>
      <c r="CYM1206" s="5"/>
      <c r="CYN1206" s="5"/>
      <c r="CYO1206" s="5"/>
      <c r="CYP1206" s="5"/>
      <c r="CYQ1206" s="5"/>
      <c r="CYR1206" s="5"/>
      <c r="CYS1206" s="5"/>
      <c r="CYT1206" s="5"/>
      <c r="CYU1206" s="5"/>
      <c r="CYV1206" s="5"/>
      <c r="CYW1206" s="5"/>
      <c r="CYX1206" s="5"/>
      <c r="CYY1206" s="5"/>
      <c r="CYZ1206" s="5"/>
      <c r="CZA1206" s="5"/>
      <c r="CZB1206" s="5"/>
      <c r="CZC1206" s="5"/>
      <c r="CZD1206" s="5"/>
      <c r="CZE1206" s="5"/>
      <c r="CZF1206" s="5"/>
      <c r="CZG1206" s="5"/>
      <c r="CZH1206" s="5"/>
      <c r="CZI1206" s="5"/>
      <c r="CZJ1206" s="5"/>
      <c r="CZK1206" s="5"/>
      <c r="CZL1206" s="5"/>
      <c r="CZM1206" s="5"/>
      <c r="CZN1206" s="5"/>
      <c r="CZO1206" s="5"/>
      <c r="CZP1206" s="5"/>
      <c r="CZQ1206" s="5"/>
      <c r="CZR1206" s="5"/>
      <c r="CZS1206" s="5"/>
      <c r="CZT1206" s="5"/>
      <c r="CZU1206" s="5"/>
      <c r="CZV1206" s="5"/>
      <c r="CZW1206" s="5"/>
      <c r="CZX1206" s="5"/>
      <c r="CZY1206" s="5"/>
      <c r="CZZ1206" s="5"/>
      <c r="DAA1206" s="5"/>
      <c r="DAB1206" s="5"/>
      <c r="DAC1206" s="5"/>
      <c r="DAD1206" s="5"/>
      <c r="DAE1206" s="5"/>
      <c r="DAF1206" s="5"/>
      <c r="DAG1206" s="5"/>
      <c r="DAH1206" s="5"/>
      <c r="DAI1206" s="5"/>
      <c r="DAJ1206" s="5"/>
      <c r="DAK1206" s="5"/>
      <c r="DAL1206" s="5"/>
      <c r="DAM1206" s="5"/>
      <c r="DAN1206" s="5"/>
      <c r="DAO1206" s="5"/>
      <c r="DAP1206" s="5"/>
      <c r="DAQ1206" s="5"/>
      <c r="DAR1206" s="5"/>
      <c r="DAS1206" s="5"/>
      <c r="DAT1206" s="5"/>
      <c r="DAU1206" s="5"/>
      <c r="DAV1206" s="5"/>
      <c r="DAW1206" s="5"/>
      <c r="DAX1206" s="5"/>
      <c r="DAY1206" s="5"/>
      <c r="DAZ1206" s="5"/>
      <c r="DBA1206" s="5"/>
      <c r="DBB1206" s="5"/>
      <c r="DBC1206" s="5"/>
      <c r="DBD1206" s="5"/>
      <c r="DBE1206" s="5"/>
      <c r="DBF1206" s="5"/>
      <c r="DBG1206" s="5"/>
      <c r="DBH1206" s="5"/>
      <c r="DBI1206" s="5"/>
      <c r="DBJ1206" s="5"/>
      <c r="DBK1206" s="5"/>
      <c r="DBL1206" s="5"/>
      <c r="DBM1206" s="5"/>
      <c r="DBN1206" s="5"/>
      <c r="DBO1206" s="5"/>
      <c r="DBP1206" s="5"/>
      <c r="DBQ1206" s="5"/>
      <c r="DBR1206" s="5"/>
      <c r="DBS1206" s="5"/>
      <c r="DBT1206" s="5"/>
      <c r="DBU1206" s="5"/>
      <c r="DBV1206" s="5"/>
      <c r="DBW1206" s="5"/>
      <c r="DBX1206" s="5"/>
      <c r="DBY1206" s="5"/>
      <c r="DBZ1206" s="5"/>
      <c r="DCA1206" s="5"/>
      <c r="DCB1206" s="5"/>
      <c r="DCC1206" s="5"/>
      <c r="DCD1206" s="5"/>
      <c r="DCE1206" s="5"/>
      <c r="DCF1206" s="5"/>
      <c r="DCG1206" s="5"/>
      <c r="DCH1206" s="5"/>
      <c r="DCI1206" s="5"/>
      <c r="DCJ1206" s="5"/>
      <c r="DCK1206" s="5"/>
      <c r="DCL1206" s="5"/>
      <c r="DCM1206" s="5"/>
      <c r="DCN1206" s="5"/>
      <c r="DCO1206" s="5"/>
      <c r="DCP1206" s="5"/>
      <c r="DCQ1206" s="5"/>
      <c r="DCR1206" s="5"/>
      <c r="DCS1206" s="5"/>
      <c r="DCT1206" s="5"/>
      <c r="DCU1206" s="5"/>
      <c r="DCV1206" s="5"/>
      <c r="DCW1206" s="5"/>
      <c r="DCX1206" s="5"/>
      <c r="DCY1206" s="5"/>
      <c r="DCZ1206" s="5"/>
      <c r="DDA1206" s="5"/>
      <c r="DDB1206" s="5"/>
      <c r="DDC1206" s="5"/>
      <c r="DDD1206" s="5"/>
      <c r="DDE1206" s="5"/>
      <c r="DDF1206" s="5"/>
      <c r="DDG1206" s="5"/>
      <c r="DDH1206" s="5"/>
      <c r="DDI1206" s="5"/>
      <c r="DDJ1206" s="5"/>
      <c r="DDK1206" s="5"/>
      <c r="DDL1206" s="5"/>
      <c r="DDM1206" s="5"/>
      <c r="DDN1206" s="5"/>
      <c r="DDO1206" s="5"/>
      <c r="DDP1206" s="5"/>
      <c r="DDQ1206" s="5"/>
      <c r="DDR1206" s="5"/>
      <c r="DDS1206" s="5"/>
      <c r="DDT1206" s="5"/>
      <c r="DDU1206" s="5"/>
      <c r="DDV1206" s="5"/>
      <c r="DDW1206" s="5"/>
      <c r="DDX1206" s="5"/>
      <c r="DDY1206" s="5"/>
      <c r="DDZ1206" s="5"/>
      <c r="DEA1206" s="5"/>
      <c r="DEB1206" s="5"/>
      <c r="DEC1206" s="5"/>
      <c r="DED1206" s="5"/>
      <c r="DEE1206" s="5"/>
      <c r="DEF1206" s="5"/>
      <c r="DEG1206" s="5"/>
      <c r="DEH1206" s="5"/>
      <c r="DEI1206" s="5"/>
      <c r="DEJ1206" s="5"/>
      <c r="DEK1206" s="5"/>
      <c r="DEL1206" s="5"/>
      <c r="DEM1206" s="5"/>
      <c r="DEN1206" s="5"/>
      <c r="DEO1206" s="5"/>
      <c r="DEP1206" s="5"/>
      <c r="DEQ1206" s="5"/>
      <c r="DER1206" s="5"/>
      <c r="DES1206" s="5"/>
      <c r="DET1206" s="5"/>
      <c r="DEU1206" s="5"/>
      <c r="DEV1206" s="5"/>
      <c r="DEW1206" s="5"/>
      <c r="DEX1206" s="5"/>
      <c r="DEY1206" s="5"/>
      <c r="DEZ1206" s="5"/>
      <c r="DFA1206" s="5"/>
      <c r="DFB1206" s="5"/>
      <c r="DFC1206" s="5"/>
      <c r="DFD1206" s="5"/>
      <c r="DFE1206" s="5"/>
      <c r="DFF1206" s="5"/>
      <c r="DFG1206" s="5"/>
      <c r="DFH1206" s="5"/>
      <c r="DFI1206" s="5"/>
      <c r="DFJ1206" s="5"/>
      <c r="DFK1206" s="5"/>
      <c r="DFL1206" s="5"/>
      <c r="DFM1206" s="5"/>
      <c r="DFN1206" s="5"/>
      <c r="DFO1206" s="5"/>
      <c r="DFP1206" s="5"/>
      <c r="DFQ1206" s="5"/>
      <c r="DFR1206" s="5"/>
      <c r="DFS1206" s="5"/>
      <c r="DFT1206" s="5"/>
      <c r="DFU1206" s="5"/>
      <c r="DFV1206" s="5"/>
      <c r="DFW1206" s="5"/>
      <c r="DFX1206" s="5"/>
      <c r="DFY1206" s="5"/>
      <c r="DFZ1206" s="5"/>
      <c r="DGA1206" s="5"/>
      <c r="DGB1206" s="5"/>
      <c r="DGC1206" s="5"/>
      <c r="DGD1206" s="5"/>
      <c r="DGE1206" s="5"/>
      <c r="DGF1206" s="5"/>
      <c r="DGG1206" s="5"/>
      <c r="DGH1206" s="5"/>
      <c r="DGI1206" s="5"/>
      <c r="DGJ1206" s="5"/>
      <c r="DGK1206" s="5"/>
      <c r="DGL1206" s="5"/>
      <c r="DGM1206" s="5"/>
      <c r="DGN1206" s="5"/>
      <c r="DGO1206" s="5"/>
      <c r="DGP1206" s="5"/>
      <c r="DGQ1206" s="5"/>
      <c r="DGR1206" s="5"/>
      <c r="DGS1206" s="5"/>
      <c r="DGT1206" s="5"/>
      <c r="DGU1206" s="5"/>
      <c r="DGV1206" s="5"/>
      <c r="DGW1206" s="5"/>
      <c r="DGX1206" s="5"/>
      <c r="DGY1206" s="5"/>
      <c r="DGZ1206" s="5"/>
      <c r="DHA1206" s="5"/>
      <c r="DHB1206" s="5"/>
      <c r="DHC1206" s="5"/>
      <c r="DHD1206" s="5"/>
      <c r="DHE1206" s="5"/>
      <c r="DHF1206" s="5"/>
      <c r="DHG1206" s="5"/>
      <c r="DHH1206" s="5"/>
      <c r="DHI1206" s="5"/>
      <c r="DHJ1206" s="5"/>
      <c r="DHK1206" s="5"/>
      <c r="DHL1206" s="5"/>
      <c r="DHM1206" s="5"/>
      <c r="DHN1206" s="5"/>
      <c r="DHO1206" s="5"/>
      <c r="DHP1206" s="5"/>
      <c r="DHQ1206" s="5"/>
      <c r="DHR1206" s="5"/>
      <c r="DHS1206" s="5"/>
      <c r="DHT1206" s="5"/>
      <c r="DHU1206" s="5"/>
      <c r="DHV1206" s="5"/>
      <c r="DHW1206" s="5"/>
      <c r="DHX1206" s="5"/>
      <c r="DHY1206" s="5"/>
      <c r="DHZ1206" s="5"/>
      <c r="DIA1206" s="5"/>
      <c r="DIB1206" s="5"/>
      <c r="DIC1206" s="5"/>
      <c r="DID1206" s="5"/>
      <c r="DIE1206" s="5"/>
      <c r="DIF1206" s="5"/>
      <c r="DIG1206" s="5"/>
      <c r="DIH1206" s="5"/>
      <c r="DII1206" s="5"/>
      <c r="DIJ1206" s="5"/>
      <c r="DIK1206" s="5"/>
      <c r="DIL1206" s="5"/>
      <c r="DIM1206" s="5"/>
      <c r="DIN1206" s="5"/>
      <c r="DIO1206" s="5"/>
      <c r="DIP1206" s="5"/>
      <c r="DIQ1206" s="5"/>
      <c r="DIR1206" s="5"/>
      <c r="DIS1206" s="5"/>
      <c r="DIT1206" s="5"/>
      <c r="DIU1206" s="5"/>
      <c r="DIV1206" s="5"/>
      <c r="DIW1206" s="5"/>
      <c r="DIX1206" s="5"/>
      <c r="DIY1206" s="5"/>
      <c r="DIZ1206" s="5"/>
      <c r="DJA1206" s="5"/>
      <c r="DJB1206" s="5"/>
      <c r="DJC1206" s="5"/>
      <c r="DJD1206" s="5"/>
      <c r="DJE1206" s="5"/>
      <c r="DJF1206" s="5"/>
      <c r="DJG1206" s="5"/>
      <c r="DJH1206" s="5"/>
      <c r="DJI1206" s="5"/>
      <c r="DJJ1206" s="5"/>
      <c r="DJK1206" s="5"/>
      <c r="DJL1206" s="5"/>
      <c r="DJM1206" s="5"/>
      <c r="DJN1206" s="5"/>
      <c r="DJO1206" s="5"/>
      <c r="DJP1206" s="5"/>
      <c r="DJQ1206" s="5"/>
      <c r="DJR1206" s="5"/>
      <c r="DJS1206" s="5"/>
      <c r="DJT1206" s="5"/>
      <c r="DJU1206" s="5"/>
      <c r="DJV1206" s="5"/>
      <c r="DJW1206" s="5"/>
      <c r="DJX1206" s="5"/>
      <c r="DJY1206" s="5"/>
      <c r="DJZ1206" s="5"/>
      <c r="DKA1206" s="5"/>
      <c r="DKB1206" s="5"/>
      <c r="DKC1206" s="5"/>
      <c r="DKD1206" s="5"/>
      <c r="DKE1206" s="5"/>
      <c r="DKF1206" s="5"/>
      <c r="DKG1206" s="5"/>
      <c r="DKH1206" s="5"/>
      <c r="DKI1206" s="5"/>
      <c r="DKJ1206" s="5"/>
      <c r="DKK1206" s="5"/>
      <c r="DKL1206" s="5"/>
      <c r="DKM1206" s="5"/>
      <c r="DKN1206" s="5"/>
      <c r="DKO1206" s="5"/>
      <c r="DKP1206" s="5"/>
      <c r="DKQ1206" s="5"/>
      <c r="DKR1206" s="5"/>
      <c r="DKS1206" s="5"/>
      <c r="DKT1206" s="5"/>
      <c r="DKU1206" s="5"/>
      <c r="DKV1206" s="5"/>
      <c r="DKW1206" s="5"/>
      <c r="DKX1206" s="5"/>
      <c r="DKY1206" s="5"/>
      <c r="DKZ1206" s="5"/>
      <c r="DLA1206" s="5"/>
      <c r="DLB1206" s="5"/>
      <c r="DLC1206" s="5"/>
      <c r="DLD1206" s="5"/>
      <c r="DLE1206" s="5"/>
      <c r="DLF1206" s="5"/>
      <c r="DLG1206" s="5"/>
      <c r="DLH1206" s="5"/>
      <c r="DLI1206" s="5"/>
      <c r="DLJ1206" s="5"/>
      <c r="DLK1206" s="5"/>
      <c r="DLL1206" s="5"/>
      <c r="DLM1206" s="5"/>
      <c r="DLN1206" s="5"/>
      <c r="DLO1206" s="5"/>
      <c r="DLP1206" s="5"/>
      <c r="DLQ1206" s="5"/>
      <c r="DLR1206" s="5"/>
      <c r="DLS1206" s="5"/>
      <c r="DLT1206" s="5"/>
      <c r="DLU1206" s="5"/>
      <c r="DLV1206" s="5"/>
      <c r="DLW1206" s="5"/>
      <c r="DLX1206" s="5"/>
      <c r="DLY1206" s="5"/>
      <c r="DLZ1206" s="5"/>
      <c r="DMA1206" s="5"/>
      <c r="DMB1206" s="5"/>
      <c r="DMC1206" s="5"/>
      <c r="DMD1206" s="5"/>
      <c r="DME1206" s="5"/>
      <c r="DMF1206" s="5"/>
      <c r="DMG1206" s="5"/>
      <c r="DMH1206" s="5"/>
      <c r="DMI1206" s="5"/>
      <c r="DMJ1206" s="5"/>
      <c r="DMK1206" s="5"/>
      <c r="DML1206" s="5"/>
      <c r="DMM1206" s="5"/>
      <c r="DMN1206" s="5"/>
      <c r="DMO1206" s="5"/>
      <c r="DMP1206" s="5"/>
      <c r="DMQ1206" s="5"/>
      <c r="DMR1206" s="5"/>
      <c r="DMS1206" s="5"/>
      <c r="DMT1206" s="5"/>
      <c r="DMU1206" s="5"/>
      <c r="DMV1206" s="5"/>
      <c r="DMW1206" s="5"/>
      <c r="DMX1206" s="5"/>
      <c r="DMY1206" s="5"/>
      <c r="DMZ1206" s="5"/>
      <c r="DNA1206" s="5"/>
      <c r="DNB1206" s="5"/>
      <c r="DNC1206" s="5"/>
      <c r="DND1206" s="5"/>
      <c r="DNE1206" s="5"/>
      <c r="DNF1206" s="5"/>
      <c r="DNG1206" s="5"/>
      <c r="DNH1206" s="5"/>
      <c r="DNI1206" s="5"/>
      <c r="DNJ1206" s="5"/>
      <c r="DNK1206" s="5"/>
      <c r="DNL1206" s="5"/>
      <c r="DNM1206" s="5"/>
      <c r="DNN1206" s="5"/>
      <c r="DNO1206" s="5"/>
      <c r="DNP1206" s="5"/>
      <c r="DNQ1206" s="5"/>
      <c r="DNR1206" s="5"/>
      <c r="DNS1206" s="5"/>
      <c r="DNT1206" s="5"/>
      <c r="DNU1206" s="5"/>
      <c r="DNV1206" s="5"/>
      <c r="DNW1206" s="5"/>
      <c r="DNX1206" s="5"/>
      <c r="DNY1206" s="5"/>
      <c r="DNZ1206" s="5"/>
      <c r="DOA1206" s="5"/>
      <c r="DOB1206" s="5"/>
      <c r="DOC1206" s="5"/>
      <c r="DOD1206" s="5"/>
      <c r="DOE1206" s="5"/>
      <c r="DOF1206" s="5"/>
      <c r="DOG1206" s="5"/>
      <c r="DOH1206" s="5"/>
      <c r="DOI1206" s="5"/>
      <c r="DOJ1206" s="5"/>
      <c r="DOK1206" s="5"/>
      <c r="DOL1206" s="5"/>
      <c r="DOM1206" s="5"/>
      <c r="DON1206" s="5"/>
      <c r="DOO1206" s="5"/>
      <c r="DOP1206" s="5"/>
      <c r="DOQ1206" s="5"/>
      <c r="DOR1206" s="5"/>
      <c r="DOS1206" s="5"/>
      <c r="DOT1206" s="5"/>
      <c r="DOU1206" s="5"/>
      <c r="DOV1206" s="5"/>
      <c r="DOW1206" s="5"/>
      <c r="DOX1206" s="5"/>
      <c r="DOY1206" s="5"/>
      <c r="DOZ1206" s="5"/>
      <c r="DPA1206" s="5"/>
      <c r="DPB1206" s="5"/>
      <c r="DPC1206" s="5"/>
      <c r="DPD1206" s="5"/>
      <c r="DPE1206" s="5"/>
      <c r="DPF1206" s="5"/>
      <c r="DPG1206" s="5"/>
      <c r="DPH1206" s="5"/>
      <c r="DPI1206" s="5"/>
      <c r="DPJ1206" s="5"/>
      <c r="DPK1206" s="5"/>
      <c r="DPL1206" s="5"/>
      <c r="DPM1206" s="5"/>
      <c r="DPN1206" s="5"/>
      <c r="DPO1206" s="5"/>
      <c r="DPP1206" s="5"/>
      <c r="DPQ1206" s="5"/>
      <c r="DPR1206" s="5"/>
      <c r="DPS1206" s="5"/>
      <c r="DPT1206" s="5"/>
      <c r="DPU1206" s="5"/>
      <c r="DPV1206" s="5"/>
      <c r="DPW1206" s="5"/>
      <c r="DPX1206" s="5"/>
      <c r="DPY1206" s="5"/>
      <c r="DPZ1206" s="5"/>
      <c r="DQA1206" s="5"/>
      <c r="DQB1206" s="5"/>
      <c r="DQC1206" s="5"/>
      <c r="DQD1206" s="5"/>
      <c r="DQE1206" s="5"/>
      <c r="DQF1206" s="5"/>
      <c r="DQG1206" s="5"/>
      <c r="DQH1206" s="5"/>
      <c r="DQI1206" s="5"/>
      <c r="DQJ1206" s="5"/>
      <c r="DQK1206" s="5"/>
      <c r="DQL1206" s="5"/>
      <c r="DQM1206" s="5"/>
      <c r="DQN1206" s="5"/>
      <c r="DQO1206" s="5"/>
      <c r="DQP1206" s="5"/>
      <c r="DQQ1206" s="5"/>
      <c r="DQR1206" s="5"/>
      <c r="DQS1206" s="5"/>
      <c r="DQT1206" s="5"/>
      <c r="DQU1206" s="5"/>
      <c r="DQV1206" s="5"/>
      <c r="DQW1206" s="5"/>
      <c r="DQX1206" s="5"/>
      <c r="DQY1206" s="5"/>
      <c r="DQZ1206" s="5"/>
      <c r="DRA1206" s="5"/>
      <c r="DRB1206" s="5"/>
      <c r="DRC1206" s="5"/>
      <c r="DRD1206" s="5"/>
      <c r="DRE1206" s="5"/>
      <c r="DRF1206" s="5"/>
      <c r="DRG1206" s="5"/>
      <c r="DRH1206" s="5"/>
      <c r="DRI1206" s="5"/>
      <c r="DRJ1206" s="5"/>
      <c r="DRK1206" s="5"/>
      <c r="DRL1206" s="5"/>
      <c r="DRM1206" s="5"/>
      <c r="DRN1206" s="5"/>
      <c r="DRO1206" s="5"/>
      <c r="DRP1206" s="5"/>
      <c r="DRQ1206" s="5"/>
      <c r="DRR1206" s="5"/>
      <c r="DRS1206" s="5"/>
      <c r="DRT1206" s="5"/>
      <c r="DRU1206" s="5"/>
      <c r="DRV1206" s="5"/>
      <c r="DRW1206" s="5"/>
      <c r="DRX1206" s="5"/>
      <c r="DRY1206" s="5"/>
      <c r="DRZ1206" s="5"/>
      <c r="DSA1206" s="5"/>
      <c r="DSB1206" s="5"/>
      <c r="DSC1206" s="5"/>
      <c r="DSD1206" s="5"/>
      <c r="DSE1206" s="5"/>
      <c r="DSF1206" s="5"/>
      <c r="DSG1206" s="5"/>
      <c r="DSH1206" s="5"/>
      <c r="DSI1206" s="5"/>
      <c r="DSJ1206" s="5"/>
      <c r="DSK1206" s="5"/>
      <c r="DSL1206" s="5"/>
      <c r="DSM1206" s="5"/>
      <c r="DSN1206" s="5"/>
      <c r="DSO1206" s="5"/>
      <c r="DSP1206" s="5"/>
      <c r="DSQ1206" s="5"/>
      <c r="DSR1206" s="5"/>
      <c r="DSS1206" s="5"/>
      <c r="DST1206" s="5"/>
      <c r="DSU1206" s="5"/>
      <c r="DSV1206" s="5"/>
      <c r="DSW1206" s="5"/>
      <c r="DSX1206" s="5"/>
      <c r="DSY1206" s="5"/>
      <c r="DSZ1206" s="5"/>
      <c r="DTA1206" s="5"/>
      <c r="DTB1206" s="5"/>
      <c r="DTC1206" s="5"/>
      <c r="DTD1206" s="5"/>
      <c r="DTE1206" s="5"/>
      <c r="DTF1206" s="5"/>
      <c r="DTG1206" s="5"/>
      <c r="DTH1206" s="5"/>
      <c r="DTI1206" s="5"/>
      <c r="DTJ1206" s="5"/>
      <c r="DTK1206" s="5"/>
      <c r="DTL1206" s="5"/>
      <c r="DTM1206" s="5"/>
      <c r="DTN1206" s="5"/>
      <c r="DTO1206" s="5"/>
      <c r="DTP1206" s="5"/>
      <c r="DTQ1206" s="5"/>
      <c r="DTR1206" s="5"/>
      <c r="DTS1206" s="5"/>
      <c r="DTT1206" s="5"/>
      <c r="DTU1206" s="5"/>
      <c r="DTV1206" s="5"/>
      <c r="DTW1206" s="5"/>
      <c r="DTX1206" s="5"/>
      <c r="DTY1206" s="5"/>
      <c r="DTZ1206" s="5"/>
      <c r="DUA1206" s="5"/>
      <c r="DUB1206" s="5"/>
      <c r="DUC1206" s="5"/>
      <c r="DUD1206" s="5"/>
      <c r="DUE1206" s="5"/>
      <c r="DUF1206" s="5"/>
      <c r="DUG1206" s="5"/>
      <c r="DUH1206" s="5"/>
      <c r="DUI1206" s="5"/>
      <c r="DUJ1206" s="5"/>
      <c r="DUK1206" s="5"/>
      <c r="DUL1206" s="5"/>
      <c r="DUM1206" s="5"/>
      <c r="DUN1206" s="5"/>
      <c r="DUO1206" s="5"/>
      <c r="DUP1206" s="5"/>
      <c r="DUQ1206" s="5"/>
      <c r="DUR1206" s="5"/>
      <c r="DUS1206" s="5"/>
      <c r="DUT1206" s="5"/>
      <c r="DUU1206" s="5"/>
      <c r="DUV1206" s="5"/>
      <c r="DUW1206" s="5"/>
      <c r="DUX1206" s="5"/>
      <c r="DUY1206" s="5"/>
      <c r="DUZ1206" s="5"/>
      <c r="DVA1206" s="5"/>
      <c r="DVB1206" s="5"/>
      <c r="DVC1206" s="5"/>
      <c r="DVD1206" s="5"/>
      <c r="DVE1206" s="5"/>
      <c r="DVF1206" s="5"/>
      <c r="DVG1206" s="5"/>
      <c r="DVH1206" s="5"/>
      <c r="DVI1206" s="5"/>
      <c r="DVJ1206" s="5"/>
      <c r="DVK1206" s="5"/>
      <c r="DVL1206" s="5"/>
      <c r="DVM1206" s="5"/>
      <c r="DVN1206" s="5"/>
      <c r="DVO1206" s="5"/>
      <c r="DVP1206" s="5"/>
      <c r="DVQ1206" s="5"/>
      <c r="DVR1206" s="5"/>
      <c r="DVS1206" s="5"/>
      <c r="DVT1206" s="5"/>
      <c r="DVU1206" s="5"/>
      <c r="DVV1206" s="5"/>
      <c r="DVW1206" s="5"/>
      <c r="DVX1206" s="5"/>
      <c r="DVY1206" s="5"/>
      <c r="DVZ1206" s="5"/>
      <c r="DWA1206" s="5"/>
      <c r="DWB1206" s="5"/>
      <c r="DWC1206" s="5"/>
      <c r="DWD1206" s="5"/>
      <c r="DWE1206" s="5"/>
      <c r="DWF1206" s="5"/>
      <c r="DWG1206" s="5"/>
      <c r="DWH1206" s="5"/>
      <c r="DWI1206" s="5"/>
      <c r="DWJ1206" s="5"/>
      <c r="DWK1206" s="5"/>
      <c r="DWL1206" s="5"/>
      <c r="DWM1206" s="5"/>
      <c r="DWN1206" s="5"/>
      <c r="DWO1206" s="5"/>
      <c r="DWP1206" s="5"/>
      <c r="DWQ1206" s="5"/>
      <c r="DWR1206" s="5"/>
      <c r="DWS1206" s="5"/>
      <c r="DWT1206" s="5"/>
      <c r="DWU1206" s="5"/>
      <c r="DWV1206" s="5"/>
      <c r="DWW1206" s="5"/>
      <c r="DWX1206" s="5"/>
      <c r="DWY1206" s="5"/>
      <c r="DWZ1206" s="5"/>
      <c r="DXA1206" s="5"/>
      <c r="DXB1206" s="5"/>
      <c r="DXC1206" s="5"/>
      <c r="DXD1206" s="5"/>
      <c r="DXE1206" s="5"/>
      <c r="DXF1206" s="5"/>
      <c r="DXG1206" s="5"/>
      <c r="DXH1206" s="5"/>
      <c r="DXI1206" s="5"/>
      <c r="DXJ1206" s="5"/>
      <c r="DXK1206" s="5"/>
      <c r="DXL1206" s="5"/>
      <c r="DXM1206" s="5"/>
      <c r="DXN1206" s="5"/>
      <c r="DXO1206" s="5"/>
      <c r="DXP1206" s="5"/>
      <c r="DXQ1206" s="5"/>
      <c r="DXR1206" s="5"/>
      <c r="DXS1206" s="5"/>
      <c r="DXT1206" s="5"/>
      <c r="DXU1206" s="5"/>
      <c r="DXV1206" s="5"/>
      <c r="DXW1206" s="5"/>
      <c r="DXX1206" s="5"/>
      <c r="DXY1206" s="5"/>
      <c r="DXZ1206" s="5"/>
      <c r="DYA1206" s="5"/>
      <c r="DYB1206" s="5"/>
      <c r="DYC1206" s="5"/>
      <c r="DYD1206" s="5"/>
      <c r="DYE1206" s="5"/>
      <c r="DYF1206" s="5"/>
      <c r="DYG1206" s="5"/>
      <c r="DYH1206" s="5"/>
      <c r="DYI1206" s="5"/>
      <c r="DYJ1206" s="5"/>
      <c r="DYK1206" s="5"/>
      <c r="DYL1206" s="5"/>
      <c r="DYM1206" s="5"/>
      <c r="DYN1206" s="5"/>
      <c r="DYO1206" s="5"/>
      <c r="DYP1206" s="5"/>
      <c r="DYQ1206" s="5"/>
      <c r="DYR1206" s="5"/>
      <c r="DYS1206" s="5"/>
      <c r="DYT1206" s="5"/>
      <c r="DYU1206" s="5"/>
      <c r="DYV1206" s="5"/>
      <c r="DYW1206" s="5"/>
      <c r="DYX1206" s="5"/>
      <c r="DYY1206" s="5"/>
      <c r="DYZ1206" s="5"/>
      <c r="DZA1206" s="5"/>
      <c r="DZB1206" s="5"/>
      <c r="DZC1206" s="5"/>
      <c r="DZD1206" s="5"/>
      <c r="DZE1206" s="5"/>
      <c r="DZF1206" s="5"/>
      <c r="DZG1206" s="5"/>
      <c r="DZH1206" s="5"/>
      <c r="DZI1206" s="5"/>
      <c r="DZJ1206" s="5"/>
      <c r="DZK1206" s="5"/>
      <c r="DZL1206" s="5"/>
      <c r="DZM1206" s="5"/>
      <c r="DZN1206" s="5"/>
      <c r="DZO1206" s="5"/>
      <c r="DZP1206" s="5"/>
      <c r="DZQ1206" s="5"/>
      <c r="DZR1206" s="5"/>
      <c r="DZS1206" s="5"/>
      <c r="DZT1206" s="5"/>
      <c r="DZU1206" s="5"/>
      <c r="DZV1206" s="5"/>
      <c r="DZW1206" s="5"/>
      <c r="DZX1206" s="5"/>
      <c r="DZY1206" s="5"/>
      <c r="DZZ1206" s="5"/>
      <c r="EAA1206" s="5"/>
      <c r="EAB1206" s="5"/>
      <c r="EAC1206" s="5"/>
      <c r="EAD1206" s="5"/>
      <c r="EAE1206" s="5"/>
      <c r="EAF1206" s="5"/>
      <c r="EAG1206" s="5"/>
      <c r="EAH1206" s="5"/>
      <c r="EAI1206" s="5"/>
      <c r="EAJ1206" s="5"/>
      <c r="EAK1206" s="5"/>
      <c r="EAL1206" s="5"/>
      <c r="EAM1206" s="5"/>
      <c r="EAN1206" s="5"/>
      <c r="EAO1206" s="5"/>
      <c r="EAP1206" s="5"/>
      <c r="EAQ1206" s="5"/>
      <c r="EAR1206" s="5"/>
      <c r="EAS1206" s="5"/>
      <c r="EAT1206" s="5"/>
      <c r="EAU1206" s="5"/>
      <c r="EAV1206" s="5"/>
      <c r="EAW1206" s="5"/>
      <c r="EAX1206" s="5"/>
      <c r="EAY1206" s="5"/>
      <c r="EAZ1206" s="5"/>
      <c r="EBA1206" s="5"/>
      <c r="EBB1206" s="5"/>
      <c r="EBC1206" s="5"/>
      <c r="EBD1206" s="5"/>
      <c r="EBE1206" s="5"/>
      <c r="EBF1206" s="5"/>
      <c r="EBG1206" s="5"/>
      <c r="EBH1206" s="5"/>
      <c r="EBI1206" s="5"/>
      <c r="EBJ1206" s="5"/>
      <c r="EBK1206" s="5"/>
      <c r="EBL1206" s="5"/>
      <c r="EBM1206" s="5"/>
      <c r="EBN1206" s="5"/>
      <c r="EBO1206" s="5"/>
      <c r="EBP1206" s="5"/>
      <c r="EBQ1206" s="5"/>
      <c r="EBR1206" s="5"/>
      <c r="EBS1206" s="5"/>
      <c r="EBT1206" s="5"/>
      <c r="EBU1206" s="5"/>
      <c r="EBV1206" s="5"/>
      <c r="EBW1206" s="5"/>
      <c r="EBX1206" s="5"/>
      <c r="EBY1206" s="5"/>
      <c r="EBZ1206" s="5"/>
      <c r="ECA1206" s="5"/>
      <c r="ECB1206" s="5"/>
      <c r="ECC1206" s="5"/>
      <c r="ECD1206" s="5"/>
      <c r="ECE1206" s="5"/>
      <c r="ECF1206" s="5"/>
      <c r="ECG1206" s="5"/>
      <c r="ECH1206" s="5"/>
      <c r="ECI1206" s="5"/>
      <c r="ECJ1206" s="5"/>
      <c r="ECK1206" s="5"/>
      <c r="ECL1206" s="5"/>
      <c r="ECM1206" s="5"/>
      <c r="ECN1206" s="5"/>
      <c r="ECO1206" s="5"/>
      <c r="ECP1206" s="5"/>
      <c r="ECQ1206" s="5"/>
      <c r="ECR1206" s="5"/>
      <c r="ECS1206" s="5"/>
      <c r="ECT1206" s="5"/>
      <c r="ECU1206" s="5"/>
      <c r="ECV1206" s="5"/>
      <c r="ECW1206" s="5"/>
      <c r="ECX1206" s="5"/>
      <c r="ECY1206" s="5"/>
      <c r="ECZ1206" s="5"/>
      <c r="EDA1206" s="5"/>
      <c r="EDB1206" s="5"/>
      <c r="EDC1206" s="5"/>
      <c r="EDD1206" s="5"/>
      <c r="EDE1206" s="5"/>
      <c r="EDF1206" s="5"/>
      <c r="EDG1206" s="5"/>
      <c r="EDH1206" s="5"/>
      <c r="EDI1206" s="5"/>
      <c r="EDJ1206" s="5"/>
      <c r="EDK1206" s="5"/>
      <c r="EDL1206" s="5"/>
      <c r="EDM1206" s="5"/>
      <c r="EDN1206" s="5"/>
      <c r="EDO1206" s="5"/>
      <c r="EDP1206" s="5"/>
      <c r="EDQ1206" s="5"/>
      <c r="EDR1206" s="5"/>
      <c r="EDS1206" s="5"/>
      <c r="EDT1206" s="5"/>
      <c r="EDU1206" s="5"/>
      <c r="EDV1206" s="5"/>
      <c r="EDW1206" s="5"/>
      <c r="EDX1206" s="5"/>
      <c r="EDY1206" s="5"/>
      <c r="EDZ1206" s="5"/>
      <c r="EEA1206" s="5"/>
      <c r="EEB1206" s="5"/>
      <c r="EEC1206" s="5"/>
      <c r="EED1206" s="5"/>
      <c r="EEE1206" s="5"/>
      <c r="EEF1206" s="5"/>
      <c r="EEG1206" s="5"/>
      <c r="EEH1206" s="5"/>
      <c r="EEI1206" s="5"/>
      <c r="EEJ1206" s="5"/>
      <c r="EEK1206" s="5"/>
      <c r="EEL1206" s="5"/>
      <c r="EEM1206" s="5"/>
      <c r="EEN1206" s="5"/>
      <c r="EEO1206" s="5"/>
      <c r="EEP1206" s="5"/>
      <c r="EEQ1206" s="5"/>
      <c r="EER1206" s="5"/>
      <c r="EES1206" s="5"/>
      <c r="EET1206" s="5"/>
      <c r="EEU1206" s="5"/>
      <c r="EEV1206" s="5"/>
      <c r="EEW1206" s="5"/>
      <c r="EEX1206" s="5"/>
      <c r="EEY1206" s="5"/>
      <c r="EEZ1206" s="5"/>
      <c r="EFA1206" s="5"/>
      <c r="EFB1206" s="5"/>
      <c r="EFC1206" s="5"/>
      <c r="EFD1206" s="5"/>
      <c r="EFE1206" s="5"/>
      <c r="EFF1206" s="5"/>
      <c r="EFG1206" s="5"/>
      <c r="EFH1206" s="5"/>
      <c r="EFI1206" s="5"/>
      <c r="EFJ1206" s="5"/>
      <c r="EFK1206" s="5"/>
      <c r="EFL1206" s="5"/>
      <c r="EFM1206" s="5"/>
      <c r="EFN1206" s="5"/>
      <c r="EFO1206" s="5"/>
      <c r="EFP1206" s="5"/>
      <c r="EFQ1206" s="5"/>
      <c r="EFR1206" s="5"/>
      <c r="EFS1206" s="5"/>
      <c r="EFT1206" s="5"/>
      <c r="EFU1206" s="5"/>
      <c r="EFV1206" s="5"/>
      <c r="EFW1206" s="5"/>
      <c r="EFX1206" s="5"/>
      <c r="EFY1206" s="5"/>
      <c r="EFZ1206" s="5"/>
      <c r="EGA1206" s="5"/>
      <c r="EGB1206" s="5"/>
      <c r="EGC1206" s="5"/>
      <c r="EGD1206" s="5"/>
      <c r="EGE1206" s="5"/>
      <c r="EGF1206" s="5"/>
      <c r="EGG1206" s="5"/>
      <c r="EGH1206" s="5"/>
      <c r="EGI1206" s="5"/>
      <c r="EGJ1206" s="5"/>
      <c r="EGK1206" s="5"/>
      <c r="EGL1206" s="5"/>
      <c r="EGM1206" s="5"/>
      <c r="EGN1206" s="5"/>
      <c r="EGO1206" s="5"/>
      <c r="EGP1206" s="5"/>
      <c r="EGQ1206" s="5"/>
      <c r="EGR1206" s="5"/>
      <c r="EGS1206" s="5"/>
      <c r="EGT1206" s="5"/>
      <c r="EGU1206" s="5"/>
      <c r="EGV1206" s="5"/>
      <c r="EGW1206" s="5"/>
      <c r="EGX1206" s="5"/>
      <c r="EGY1206" s="5"/>
      <c r="EGZ1206" s="5"/>
      <c r="EHA1206" s="5"/>
      <c r="EHB1206" s="5"/>
      <c r="EHC1206" s="5"/>
      <c r="EHD1206" s="5"/>
      <c r="EHE1206" s="5"/>
      <c r="EHF1206" s="5"/>
      <c r="EHG1206" s="5"/>
      <c r="EHH1206" s="5"/>
      <c r="EHI1206" s="5"/>
      <c r="EHJ1206" s="5"/>
      <c r="EHK1206" s="5"/>
      <c r="EHL1206" s="5"/>
      <c r="EHM1206" s="5"/>
      <c r="EHN1206" s="5"/>
      <c r="EHO1206" s="5"/>
      <c r="EHP1206" s="5"/>
      <c r="EHQ1206" s="5"/>
      <c r="EHR1206" s="5"/>
      <c r="EHS1206" s="5"/>
      <c r="EHT1206" s="5"/>
      <c r="EHU1206" s="5"/>
      <c r="EHV1206" s="5"/>
      <c r="EHW1206" s="5"/>
      <c r="EHX1206" s="5"/>
      <c r="EHY1206" s="5"/>
      <c r="EHZ1206" s="5"/>
      <c r="EIA1206" s="5"/>
      <c r="EIB1206" s="5"/>
      <c r="EIC1206" s="5"/>
      <c r="EID1206" s="5"/>
      <c r="EIE1206" s="5"/>
      <c r="EIF1206" s="5"/>
      <c r="EIG1206" s="5"/>
      <c r="EIH1206" s="5"/>
      <c r="EII1206" s="5"/>
      <c r="EIJ1206" s="5"/>
      <c r="EIK1206" s="5"/>
      <c r="EIL1206" s="5"/>
      <c r="EIM1206" s="5"/>
      <c r="EIN1206" s="5"/>
      <c r="EIO1206" s="5"/>
      <c r="EIP1206" s="5"/>
      <c r="EIQ1206" s="5"/>
      <c r="EIR1206" s="5"/>
      <c r="EIS1206" s="5"/>
      <c r="EIT1206" s="5"/>
      <c r="EIU1206" s="5"/>
      <c r="EIV1206" s="5"/>
      <c r="EIW1206" s="5"/>
      <c r="EIX1206" s="5"/>
      <c r="EIY1206" s="5"/>
      <c r="EIZ1206" s="5"/>
      <c r="EJA1206" s="5"/>
      <c r="EJB1206" s="5"/>
      <c r="EJC1206" s="5"/>
      <c r="EJD1206" s="5"/>
      <c r="EJE1206" s="5"/>
      <c r="EJF1206" s="5"/>
      <c r="EJG1206" s="5"/>
      <c r="EJH1206" s="5"/>
      <c r="EJI1206" s="5"/>
      <c r="EJJ1206" s="5"/>
      <c r="EJK1206" s="5"/>
      <c r="EJL1206" s="5"/>
      <c r="EJM1206" s="5"/>
      <c r="EJN1206" s="5"/>
      <c r="EJO1206" s="5"/>
      <c r="EJP1206" s="5"/>
      <c r="EJQ1206" s="5"/>
      <c r="EJR1206" s="5"/>
      <c r="EJS1206" s="5"/>
      <c r="EJT1206" s="5"/>
      <c r="EJU1206" s="5"/>
      <c r="EJV1206" s="5"/>
      <c r="EJW1206" s="5"/>
      <c r="EJX1206" s="5"/>
      <c r="EJY1206" s="5"/>
      <c r="EJZ1206" s="5"/>
      <c r="EKA1206" s="5"/>
      <c r="EKB1206" s="5"/>
      <c r="EKC1206" s="5"/>
      <c r="EKD1206" s="5"/>
      <c r="EKE1206" s="5"/>
      <c r="EKF1206" s="5"/>
      <c r="EKG1206" s="5"/>
      <c r="EKH1206" s="5"/>
      <c r="EKI1206" s="5"/>
      <c r="EKJ1206" s="5"/>
      <c r="EKK1206" s="5"/>
      <c r="EKL1206" s="5"/>
      <c r="EKM1206" s="5"/>
      <c r="EKN1206" s="5"/>
      <c r="EKO1206" s="5"/>
      <c r="EKP1206" s="5"/>
      <c r="EKQ1206" s="5"/>
      <c r="EKR1206" s="5"/>
      <c r="EKS1206" s="5"/>
      <c r="EKT1206" s="5"/>
      <c r="EKU1206" s="5"/>
      <c r="EKV1206" s="5"/>
      <c r="EKW1206" s="5"/>
      <c r="EKX1206" s="5"/>
      <c r="EKY1206" s="5"/>
      <c r="EKZ1206" s="5"/>
      <c r="ELA1206" s="5"/>
      <c r="ELB1206" s="5"/>
      <c r="ELC1206" s="5"/>
      <c r="ELD1206" s="5"/>
      <c r="ELE1206" s="5"/>
      <c r="ELF1206" s="5"/>
      <c r="ELG1206" s="5"/>
      <c r="ELH1206" s="5"/>
      <c r="ELI1206" s="5"/>
      <c r="ELJ1206" s="5"/>
      <c r="ELK1206" s="5"/>
      <c r="ELL1206" s="5"/>
      <c r="ELM1206" s="5"/>
      <c r="ELN1206" s="5"/>
      <c r="ELO1206" s="5"/>
      <c r="ELP1206" s="5"/>
      <c r="ELQ1206" s="5"/>
      <c r="ELR1206" s="5"/>
      <c r="ELS1206" s="5"/>
      <c r="ELT1206" s="5"/>
      <c r="ELU1206" s="5"/>
      <c r="ELV1206" s="5"/>
      <c r="ELW1206" s="5"/>
      <c r="ELX1206" s="5"/>
      <c r="ELY1206" s="5"/>
      <c r="ELZ1206" s="5"/>
      <c r="EMA1206" s="5"/>
      <c r="EMB1206" s="5"/>
      <c r="EMC1206" s="5"/>
      <c r="EMD1206" s="5"/>
      <c r="EME1206" s="5"/>
      <c r="EMF1206" s="5"/>
      <c r="EMG1206" s="5"/>
      <c r="EMH1206" s="5"/>
      <c r="EMI1206" s="5"/>
      <c r="EMJ1206" s="5"/>
      <c r="EMK1206" s="5"/>
      <c r="EML1206" s="5"/>
      <c r="EMM1206" s="5"/>
      <c r="EMN1206" s="5"/>
      <c r="EMO1206" s="5"/>
      <c r="EMP1206" s="5"/>
      <c r="EMQ1206" s="5"/>
      <c r="EMR1206" s="5"/>
      <c r="EMS1206" s="5"/>
      <c r="EMT1206" s="5"/>
      <c r="EMU1206" s="5"/>
      <c r="EMV1206" s="5"/>
      <c r="EMW1206" s="5"/>
      <c r="EMX1206" s="5"/>
      <c r="EMY1206" s="5"/>
      <c r="EMZ1206" s="5"/>
      <c r="ENA1206" s="5"/>
      <c r="ENB1206" s="5"/>
      <c r="ENC1206" s="5"/>
      <c r="END1206" s="5"/>
      <c r="ENE1206" s="5"/>
      <c r="ENF1206" s="5"/>
      <c r="ENG1206" s="5"/>
      <c r="ENH1206" s="5"/>
      <c r="ENI1206" s="5"/>
      <c r="ENJ1206" s="5"/>
      <c r="ENK1206" s="5"/>
      <c r="ENL1206" s="5"/>
      <c r="ENM1206" s="5"/>
      <c r="ENN1206" s="5"/>
      <c r="ENO1206" s="5"/>
      <c r="ENP1206" s="5"/>
      <c r="ENQ1206" s="5"/>
      <c r="ENR1206" s="5"/>
      <c r="ENS1206" s="5"/>
      <c r="ENT1206" s="5"/>
      <c r="ENU1206" s="5"/>
      <c r="ENV1206" s="5"/>
      <c r="ENW1206" s="5"/>
      <c r="ENX1206" s="5"/>
      <c r="ENY1206" s="5"/>
      <c r="ENZ1206" s="5"/>
      <c r="EOA1206" s="5"/>
      <c r="EOB1206" s="5"/>
      <c r="EOC1206" s="5"/>
      <c r="EOD1206" s="5"/>
      <c r="EOE1206" s="5"/>
      <c r="EOF1206" s="5"/>
      <c r="EOG1206" s="5"/>
      <c r="EOH1206" s="5"/>
      <c r="EOI1206" s="5"/>
      <c r="EOJ1206" s="5"/>
      <c r="EOK1206" s="5"/>
      <c r="EOL1206" s="5"/>
      <c r="EOM1206" s="5"/>
      <c r="EON1206" s="5"/>
      <c r="EOO1206" s="5"/>
      <c r="EOP1206" s="5"/>
      <c r="EOQ1206" s="5"/>
      <c r="EOR1206" s="5"/>
      <c r="EOS1206" s="5"/>
      <c r="EOT1206" s="5"/>
      <c r="EOU1206" s="5"/>
      <c r="EOV1206" s="5"/>
      <c r="EOW1206" s="5"/>
      <c r="EOX1206" s="5"/>
      <c r="EOY1206" s="5"/>
      <c r="EOZ1206" s="5"/>
      <c r="EPA1206" s="5"/>
      <c r="EPB1206" s="5"/>
      <c r="EPC1206" s="5"/>
      <c r="EPD1206" s="5"/>
      <c r="EPE1206" s="5"/>
      <c r="EPF1206" s="5"/>
      <c r="EPG1206" s="5"/>
      <c r="EPH1206" s="5"/>
      <c r="EPI1206" s="5"/>
      <c r="EPJ1206" s="5"/>
      <c r="EPK1206" s="5"/>
      <c r="EPL1206" s="5"/>
      <c r="EPM1206" s="5"/>
      <c r="EPN1206" s="5"/>
      <c r="EPO1206" s="5"/>
      <c r="EPP1206" s="5"/>
      <c r="EPQ1206" s="5"/>
      <c r="EPR1206" s="5"/>
      <c r="EPS1206" s="5"/>
      <c r="EPT1206" s="5"/>
      <c r="EPU1206" s="5"/>
      <c r="EPV1206" s="5"/>
      <c r="EPW1206" s="5"/>
      <c r="EPX1206" s="5"/>
      <c r="EPY1206" s="5"/>
      <c r="EPZ1206" s="5"/>
      <c r="EQA1206" s="5"/>
      <c r="EQB1206" s="5"/>
      <c r="EQC1206" s="5"/>
      <c r="EQD1206" s="5"/>
      <c r="EQE1206" s="5"/>
      <c r="EQF1206" s="5"/>
      <c r="EQG1206" s="5"/>
      <c r="EQH1206" s="5"/>
      <c r="EQI1206" s="5"/>
      <c r="EQJ1206" s="5"/>
      <c r="EQK1206" s="5"/>
      <c r="EQL1206" s="5"/>
      <c r="EQM1206" s="5"/>
      <c r="EQN1206" s="5"/>
      <c r="EQO1206" s="5"/>
      <c r="EQP1206" s="5"/>
      <c r="EQQ1206" s="5"/>
      <c r="EQR1206" s="5"/>
      <c r="EQS1206" s="5"/>
      <c r="EQT1206" s="5"/>
      <c r="EQU1206" s="5"/>
      <c r="EQV1206" s="5"/>
      <c r="EQW1206" s="5"/>
      <c r="EQX1206" s="5"/>
      <c r="EQY1206" s="5"/>
      <c r="EQZ1206" s="5"/>
      <c r="ERA1206" s="5"/>
      <c r="ERB1206" s="5"/>
      <c r="ERC1206" s="5"/>
      <c r="ERD1206" s="5"/>
      <c r="ERE1206" s="5"/>
      <c r="ERF1206" s="5"/>
      <c r="ERG1206" s="5"/>
      <c r="ERH1206" s="5"/>
      <c r="ERI1206" s="5"/>
      <c r="ERJ1206" s="5"/>
      <c r="ERK1206" s="5"/>
      <c r="ERL1206" s="5"/>
      <c r="ERM1206" s="5"/>
      <c r="ERN1206" s="5"/>
      <c r="ERO1206" s="5"/>
      <c r="ERP1206" s="5"/>
      <c r="ERQ1206" s="5"/>
      <c r="ERR1206" s="5"/>
      <c r="ERS1206" s="5"/>
      <c r="ERT1206" s="5"/>
      <c r="ERU1206" s="5"/>
      <c r="ERV1206" s="5"/>
      <c r="ERW1206" s="5"/>
      <c r="ERX1206" s="5"/>
      <c r="ERY1206" s="5"/>
      <c r="ERZ1206" s="5"/>
      <c r="ESA1206" s="5"/>
      <c r="ESB1206" s="5"/>
      <c r="ESC1206" s="5"/>
      <c r="ESD1206" s="5"/>
      <c r="ESE1206" s="5"/>
      <c r="ESF1206" s="5"/>
      <c r="ESG1206" s="5"/>
      <c r="ESH1206" s="5"/>
      <c r="ESI1206" s="5"/>
      <c r="ESJ1206" s="5"/>
      <c r="ESK1206" s="5"/>
      <c r="ESL1206" s="5"/>
      <c r="ESM1206" s="5"/>
      <c r="ESN1206" s="5"/>
      <c r="ESO1206" s="5"/>
      <c r="ESP1206" s="5"/>
      <c r="ESQ1206" s="5"/>
      <c r="ESR1206" s="5"/>
      <c r="ESS1206" s="5"/>
      <c r="EST1206" s="5"/>
      <c r="ESU1206" s="5"/>
      <c r="ESV1206" s="5"/>
      <c r="ESW1206" s="5"/>
      <c r="ESX1206" s="5"/>
      <c r="ESY1206" s="5"/>
      <c r="ESZ1206" s="5"/>
      <c r="ETA1206" s="5"/>
      <c r="ETB1206" s="5"/>
      <c r="ETC1206" s="5"/>
      <c r="ETD1206" s="5"/>
      <c r="ETE1206" s="5"/>
      <c r="ETF1206" s="5"/>
      <c r="ETG1206" s="5"/>
      <c r="ETH1206" s="5"/>
      <c r="ETI1206" s="5"/>
      <c r="ETJ1206" s="5"/>
      <c r="ETK1206" s="5"/>
      <c r="ETL1206" s="5"/>
      <c r="ETM1206" s="5"/>
      <c r="ETN1206" s="5"/>
      <c r="ETO1206" s="5"/>
      <c r="ETP1206" s="5"/>
      <c r="ETQ1206" s="5"/>
      <c r="ETR1206" s="5"/>
      <c r="ETS1206" s="5"/>
      <c r="ETT1206" s="5"/>
      <c r="ETU1206" s="5"/>
      <c r="ETV1206" s="5"/>
      <c r="ETW1206" s="5"/>
      <c r="ETX1206" s="5"/>
      <c r="ETY1206" s="5"/>
      <c r="ETZ1206" s="5"/>
      <c r="EUA1206" s="5"/>
      <c r="EUB1206" s="5"/>
      <c r="EUC1206" s="5"/>
      <c r="EUD1206" s="5"/>
      <c r="EUE1206" s="5"/>
      <c r="EUF1206" s="5"/>
      <c r="EUG1206" s="5"/>
      <c r="EUH1206" s="5"/>
      <c r="EUI1206" s="5"/>
      <c r="EUJ1206" s="5"/>
      <c r="EUK1206" s="5"/>
      <c r="EUL1206" s="5"/>
      <c r="EUM1206" s="5"/>
      <c r="EUN1206" s="5"/>
      <c r="EUO1206" s="5"/>
      <c r="EUP1206" s="5"/>
      <c r="EUQ1206" s="5"/>
      <c r="EUR1206" s="5"/>
      <c r="EUS1206" s="5"/>
      <c r="EUT1206" s="5"/>
      <c r="EUU1206" s="5"/>
      <c r="EUV1206" s="5"/>
      <c r="EUW1206" s="5"/>
      <c r="EUX1206" s="5"/>
      <c r="EUY1206" s="5"/>
      <c r="EUZ1206" s="5"/>
      <c r="EVA1206" s="5"/>
      <c r="EVB1206" s="5"/>
      <c r="EVC1206" s="5"/>
      <c r="EVD1206" s="5"/>
      <c r="EVE1206" s="5"/>
      <c r="EVF1206" s="5"/>
      <c r="EVG1206" s="5"/>
      <c r="EVH1206" s="5"/>
      <c r="EVI1206" s="5"/>
      <c r="EVJ1206" s="5"/>
      <c r="EVK1206" s="5"/>
      <c r="EVL1206" s="5"/>
      <c r="EVM1206" s="5"/>
      <c r="EVN1206" s="5"/>
      <c r="EVO1206" s="5"/>
      <c r="EVP1206" s="5"/>
      <c r="EVQ1206" s="5"/>
      <c r="EVR1206" s="5"/>
      <c r="EVS1206" s="5"/>
      <c r="EVT1206" s="5"/>
      <c r="EVU1206" s="5"/>
      <c r="EVV1206" s="5"/>
      <c r="EVW1206" s="5"/>
      <c r="EVX1206" s="5"/>
      <c r="EVY1206" s="5"/>
      <c r="EVZ1206" s="5"/>
      <c r="EWA1206" s="5"/>
      <c r="EWB1206" s="5"/>
      <c r="EWC1206" s="5"/>
      <c r="EWD1206" s="5"/>
      <c r="EWE1206" s="5"/>
      <c r="EWF1206" s="5"/>
      <c r="EWG1206" s="5"/>
      <c r="EWH1206" s="5"/>
      <c r="EWI1206" s="5"/>
      <c r="EWJ1206" s="5"/>
      <c r="EWK1206" s="5"/>
      <c r="EWL1206" s="5"/>
      <c r="EWM1206" s="5"/>
      <c r="EWN1206" s="5"/>
      <c r="EWO1206" s="5"/>
      <c r="EWP1206" s="5"/>
      <c r="EWQ1206" s="5"/>
      <c r="EWR1206" s="5"/>
      <c r="EWS1206" s="5"/>
      <c r="EWT1206" s="5"/>
      <c r="EWU1206" s="5"/>
      <c r="EWV1206" s="5"/>
      <c r="EWW1206" s="5"/>
      <c r="EWX1206" s="5"/>
      <c r="EWY1206" s="5"/>
      <c r="EWZ1206" s="5"/>
      <c r="EXA1206" s="5"/>
      <c r="EXB1206" s="5"/>
      <c r="EXC1206" s="5"/>
      <c r="EXD1206" s="5"/>
      <c r="EXE1206" s="5"/>
      <c r="EXF1206" s="5"/>
      <c r="EXG1206" s="5"/>
      <c r="EXH1206" s="5"/>
      <c r="EXI1206" s="5"/>
      <c r="EXJ1206" s="5"/>
      <c r="EXK1206" s="5"/>
      <c r="EXL1206" s="5"/>
      <c r="EXM1206" s="5"/>
      <c r="EXN1206" s="5"/>
      <c r="EXO1206" s="5"/>
      <c r="EXP1206" s="5"/>
      <c r="EXQ1206" s="5"/>
      <c r="EXR1206" s="5"/>
      <c r="EXS1206" s="5"/>
      <c r="EXT1206" s="5"/>
      <c r="EXU1206" s="5"/>
      <c r="EXV1206" s="5"/>
      <c r="EXW1206" s="5"/>
      <c r="EXX1206" s="5"/>
      <c r="EXY1206" s="5"/>
      <c r="EXZ1206" s="5"/>
      <c r="EYA1206" s="5"/>
      <c r="EYB1206" s="5"/>
      <c r="EYC1206" s="5"/>
      <c r="EYD1206" s="5"/>
      <c r="EYE1206" s="5"/>
      <c r="EYF1206" s="5"/>
      <c r="EYG1206" s="5"/>
      <c r="EYH1206" s="5"/>
      <c r="EYI1206" s="5"/>
      <c r="EYJ1206" s="5"/>
      <c r="EYK1206" s="5"/>
      <c r="EYL1206" s="5"/>
      <c r="EYM1206" s="5"/>
      <c r="EYN1206" s="5"/>
      <c r="EYO1206" s="5"/>
      <c r="EYP1206" s="5"/>
      <c r="EYQ1206" s="5"/>
      <c r="EYR1206" s="5"/>
      <c r="EYS1206" s="5"/>
      <c r="EYT1206" s="5"/>
      <c r="EYU1206" s="5"/>
      <c r="EYV1206" s="5"/>
      <c r="EYW1206" s="5"/>
      <c r="EYX1206" s="5"/>
      <c r="EYY1206" s="5"/>
      <c r="EYZ1206" s="5"/>
      <c r="EZA1206" s="5"/>
      <c r="EZB1206" s="5"/>
      <c r="EZC1206" s="5"/>
      <c r="EZD1206" s="5"/>
      <c r="EZE1206" s="5"/>
      <c r="EZF1206" s="5"/>
      <c r="EZG1206" s="5"/>
      <c r="EZH1206" s="5"/>
      <c r="EZI1206" s="5"/>
      <c r="EZJ1206" s="5"/>
      <c r="EZK1206" s="5"/>
      <c r="EZL1206" s="5"/>
      <c r="EZM1206" s="5"/>
      <c r="EZN1206" s="5"/>
      <c r="EZO1206" s="5"/>
      <c r="EZP1206" s="5"/>
      <c r="EZQ1206" s="5"/>
      <c r="EZR1206" s="5"/>
      <c r="EZS1206" s="5"/>
      <c r="EZT1206" s="5"/>
      <c r="EZU1206" s="5"/>
      <c r="EZV1206" s="5"/>
      <c r="EZW1206" s="5"/>
      <c r="EZX1206" s="5"/>
      <c r="EZY1206" s="5"/>
      <c r="EZZ1206" s="5"/>
      <c r="FAA1206" s="5"/>
      <c r="FAB1206" s="5"/>
      <c r="FAC1206" s="5"/>
      <c r="FAD1206" s="5"/>
      <c r="FAE1206" s="5"/>
      <c r="FAF1206" s="5"/>
      <c r="FAG1206" s="5"/>
      <c r="FAH1206" s="5"/>
      <c r="FAI1206" s="5"/>
      <c r="FAJ1206" s="5"/>
      <c r="FAK1206" s="5"/>
      <c r="FAL1206" s="5"/>
      <c r="FAM1206" s="5"/>
      <c r="FAN1206" s="5"/>
      <c r="FAO1206" s="5"/>
      <c r="FAP1206" s="5"/>
      <c r="FAQ1206" s="5"/>
      <c r="FAR1206" s="5"/>
      <c r="FAS1206" s="5"/>
      <c r="FAT1206" s="5"/>
      <c r="FAU1206" s="5"/>
      <c r="FAV1206" s="5"/>
      <c r="FAW1206" s="5"/>
      <c r="FAX1206" s="5"/>
      <c r="FAY1206" s="5"/>
      <c r="FAZ1206" s="5"/>
      <c r="FBA1206" s="5"/>
      <c r="FBB1206" s="5"/>
      <c r="FBC1206" s="5"/>
      <c r="FBD1206" s="5"/>
      <c r="FBE1206" s="5"/>
      <c r="FBF1206" s="5"/>
      <c r="FBG1206" s="5"/>
      <c r="FBH1206" s="5"/>
      <c r="FBI1206" s="5"/>
      <c r="FBJ1206" s="5"/>
      <c r="FBK1206" s="5"/>
      <c r="FBL1206" s="5"/>
      <c r="FBM1206" s="5"/>
      <c r="FBN1206" s="5"/>
      <c r="FBO1206" s="5"/>
      <c r="FBP1206" s="5"/>
      <c r="FBQ1206" s="5"/>
      <c r="FBR1206" s="5"/>
      <c r="FBS1206" s="5"/>
      <c r="FBT1206" s="5"/>
      <c r="FBU1206" s="5"/>
      <c r="FBV1206" s="5"/>
      <c r="FBW1206" s="5"/>
      <c r="FBX1206" s="5"/>
      <c r="FBY1206" s="5"/>
      <c r="FBZ1206" s="5"/>
      <c r="FCA1206" s="5"/>
      <c r="FCB1206" s="5"/>
      <c r="FCC1206" s="5"/>
      <c r="FCD1206" s="5"/>
      <c r="FCE1206" s="5"/>
      <c r="FCF1206" s="5"/>
      <c r="FCG1206" s="5"/>
      <c r="FCH1206" s="5"/>
      <c r="FCI1206" s="5"/>
      <c r="FCJ1206" s="5"/>
      <c r="FCK1206" s="5"/>
      <c r="FCL1206" s="5"/>
      <c r="FCM1206" s="5"/>
      <c r="FCN1206" s="5"/>
      <c r="FCO1206" s="5"/>
      <c r="FCP1206" s="5"/>
      <c r="FCQ1206" s="5"/>
      <c r="FCR1206" s="5"/>
      <c r="FCS1206" s="5"/>
      <c r="FCT1206" s="5"/>
      <c r="FCU1206" s="5"/>
      <c r="FCV1206" s="5"/>
      <c r="FCW1206" s="5"/>
      <c r="FCX1206" s="5"/>
      <c r="FCY1206" s="5"/>
      <c r="FCZ1206" s="5"/>
      <c r="FDA1206" s="5"/>
      <c r="FDB1206" s="5"/>
      <c r="FDC1206" s="5"/>
      <c r="FDD1206" s="5"/>
      <c r="FDE1206" s="5"/>
      <c r="FDF1206" s="5"/>
      <c r="FDG1206" s="5"/>
      <c r="FDH1206" s="5"/>
      <c r="FDI1206" s="5"/>
      <c r="FDJ1206" s="5"/>
      <c r="FDK1206" s="5"/>
      <c r="FDL1206" s="5"/>
      <c r="FDM1206" s="5"/>
      <c r="FDN1206" s="5"/>
      <c r="FDO1206" s="5"/>
      <c r="FDP1206" s="5"/>
      <c r="FDQ1206" s="5"/>
      <c r="FDR1206" s="5"/>
      <c r="FDS1206" s="5"/>
      <c r="FDT1206" s="5"/>
      <c r="FDU1206" s="5"/>
      <c r="FDV1206" s="5"/>
      <c r="FDW1206" s="5"/>
      <c r="FDX1206" s="5"/>
      <c r="FDY1206" s="5"/>
      <c r="FDZ1206" s="5"/>
      <c r="FEA1206" s="5"/>
      <c r="FEB1206" s="5"/>
      <c r="FEC1206" s="5"/>
      <c r="FED1206" s="5"/>
      <c r="FEE1206" s="5"/>
      <c r="FEF1206" s="5"/>
      <c r="FEG1206" s="5"/>
      <c r="FEH1206" s="5"/>
      <c r="FEI1206" s="5"/>
      <c r="FEJ1206" s="5"/>
      <c r="FEK1206" s="5"/>
      <c r="FEL1206" s="5"/>
      <c r="FEM1206" s="5"/>
      <c r="FEN1206" s="5"/>
      <c r="FEO1206" s="5"/>
      <c r="FEP1206" s="5"/>
      <c r="FEQ1206" s="5"/>
      <c r="FER1206" s="5"/>
      <c r="FES1206" s="5"/>
      <c r="FET1206" s="5"/>
      <c r="FEU1206" s="5"/>
      <c r="FEV1206" s="5"/>
      <c r="FEW1206" s="5"/>
      <c r="FEX1206" s="5"/>
      <c r="FEY1206" s="5"/>
      <c r="FEZ1206" s="5"/>
      <c r="FFA1206" s="5"/>
      <c r="FFB1206" s="5"/>
      <c r="FFC1206" s="5"/>
      <c r="FFD1206" s="5"/>
      <c r="FFE1206" s="5"/>
      <c r="FFF1206" s="5"/>
      <c r="FFG1206" s="5"/>
      <c r="FFH1206" s="5"/>
      <c r="FFI1206" s="5"/>
      <c r="FFJ1206" s="5"/>
      <c r="FFK1206" s="5"/>
      <c r="FFL1206" s="5"/>
      <c r="FFM1206" s="5"/>
      <c r="FFN1206" s="5"/>
      <c r="FFO1206" s="5"/>
      <c r="FFP1206" s="5"/>
      <c r="FFQ1206" s="5"/>
      <c r="FFR1206" s="5"/>
      <c r="FFS1206" s="5"/>
      <c r="FFT1206" s="5"/>
      <c r="FFU1206" s="5"/>
      <c r="FFV1206" s="5"/>
      <c r="FFW1206" s="5"/>
      <c r="FFX1206" s="5"/>
      <c r="FFY1206" s="5"/>
      <c r="FFZ1206" s="5"/>
      <c r="FGA1206" s="5"/>
      <c r="FGB1206" s="5"/>
      <c r="FGC1206" s="5"/>
      <c r="FGD1206" s="5"/>
      <c r="FGE1206" s="5"/>
      <c r="FGF1206" s="5"/>
      <c r="FGG1206" s="5"/>
      <c r="FGH1206" s="5"/>
      <c r="FGI1206" s="5"/>
      <c r="FGJ1206" s="5"/>
      <c r="FGK1206" s="5"/>
      <c r="FGL1206" s="5"/>
      <c r="FGM1206" s="5"/>
      <c r="FGN1206" s="5"/>
      <c r="FGO1206" s="5"/>
      <c r="FGP1206" s="5"/>
      <c r="FGQ1206" s="5"/>
      <c r="FGR1206" s="5"/>
      <c r="FGS1206" s="5"/>
      <c r="FGT1206" s="5"/>
      <c r="FGU1206" s="5"/>
      <c r="FGV1206" s="5"/>
      <c r="FGW1206" s="5"/>
      <c r="FGX1206" s="5"/>
      <c r="FGY1206" s="5"/>
      <c r="FGZ1206" s="5"/>
      <c r="FHA1206" s="5"/>
      <c r="FHB1206" s="5"/>
      <c r="FHC1206" s="5"/>
      <c r="FHD1206" s="5"/>
      <c r="FHE1206" s="5"/>
      <c r="FHF1206" s="5"/>
      <c r="FHG1206" s="5"/>
      <c r="FHH1206" s="5"/>
      <c r="FHI1206" s="5"/>
      <c r="FHJ1206" s="5"/>
      <c r="FHK1206" s="5"/>
      <c r="FHL1206" s="5"/>
      <c r="FHM1206" s="5"/>
      <c r="FHN1206" s="5"/>
      <c r="FHO1206" s="5"/>
      <c r="FHP1206" s="5"/>
      <c r="FHQ1206" s="5"/>
      <c r="FHR1206" s="5"/>
      <c r="FHS1206" s="5"/>
      <c r="FHT1206" s="5"/>
      <c r="FHU1206" s="5"/>
      <c r="FHV1206" s="5"/>
      <c r="FHW1206" s="5"/>
      <c r="FHX1206" s="5"/>
      <c r="FHY1206" s="5"/>
      <c r="FHZ1206" s="5"/>
      <c r="FIA1206" s="5"/>
      <c r="FIB1206" s="5"/>
      <c r="FIC1206" s="5"/>
      <c r="FID1206" s="5"/>
      <c r="FIE1206" s="5"/>
      <c r="FIF1206" s="5"/>
      <c r="FIG1206" s="5"/>
      <c r="FIH1206" s="5"/>
      <c r="FII1206" s="5"/>
      <c r="FIJ1206" s="5"/>
      <c r="FIK1206" s="5"/>
      <c r="FIL1206" s="5"/>
      <c r="FIM1206" s="5"/>
      <c r="FIN1206" s="5"/>
      <c r="FIO1206" s="5"/>
      <c r="FIP1206" s="5"/>
      <c r="FIQ1206" s="5"/>
      <c r="FIR1206" s="5"/>
      <c r="FIS1206" s="5"/>
      <c r="FIT1206" s="5"/>
      <c r="FIU1206" s="5"/>
      <c r="FIV1206" s="5"/>
      <c r="FIW1206" s="5"/>
      <c r="FIX1206" s="5"/>
      <c r="FIY1206" s="5"/>
      <c r="FIZ1206" s="5"/>
      <c r="FJA1206" s="5"/>
      <c r="FJB1206" s="5"/>
      <c r="FJC1206" s="5"/>
      <c r="FJD1206" s="5"/>
      <c r="FJE1206" s="5"/>
      <c r="FJF1206" s="5"/>
      <c r="FJG1206" s="5"/>
      <c r="FJH1206" s="5"/>
      <c r="FJI1206" s="5"/>
      <c r="FJJ1206" s="5"/>
      <c r="FJK1206" s="5"/>
      <c r="FJL1206" s="5"/>
      <c r="FJM1206" s="5"/>
      <c r="FJN1206" s="5"/>
      <c r="FJO1206" s="5"/>
      <c r="FJP1206" s="5"/>
      <c r="FJQ1206" s="5"/>
      <c r="FJR1206" s="5"/>
      <c r="FJS1206" s="5"/>
      <c r="FJT1206" s="5"/>
      <c r="FJU1206" s="5"/>
      <c r="FJV1206" s="5"/>
      <c r="FJW1206" s="5"/>
      <c r="FJX1206" s="5"/>
      <c r="FJY1206" s="5"/>
      <c r="FJZ1206" s="5"/>
      <c r="FKA1206" s="5"/>
      <c r="FKB1206" s="5"/>
      <c r="FKC1206" s="5"/>
      <c r="FKD1206" s="5"/>
      <c r="FKE1206" s="5"/>
      <c r="FKF1206" s="5"/>
      <c r="FKG1206" s="5"/>
      <c r="FKH1206" s="5"/>
      <c r="FKI1206" s="5"/>
      <c r="FKJ1206" s="5"/>
      <c r="FKK1206" s="5"/>
      <c r="FKL1206" s="5"/>
      <c r="FKM1206" s="5"/>
      <c r="FKN1206" s="5"/>
      <c r="FKO1206" s="5"/>
      <c r="FKP1206" s="5"/>
      <c r="FKQ1206" s="5"/>
      <c r="FKR1206" s="5"/>
      <c r="FKS1206" s="5"/>
      <c r="FKT1206" s="5"/>
      <c r="FKU1206" s="5"/>
      <c r="FKV1206" s="5"/>
      <c r="FKW1206" s="5"/>
      <c r="FKX1206" s="5"/>
      <c r="FKY1206" s="5"/>
      <c r="FKZ1206" s="5"/>
      <c r="FLA1206" s="5"/>
      <c r="FLB1206" s="5"/>
      <c r="FLC1206" s="5"/>
      <c r="FLD1206" s="5"/>
      <c r="FLE1206" s="5"/>
      <c r="FLF1206" s="5"/>
      <c r="FLG1206" s="5"/>
      <c r="FLH1206" s="5"/>
      <c r="FLI1206" s="5"/>
      <c r="FLJ1206" s="5"/>
      <c r="FLK1206" s="5"/>
      <c r="FLL1206" s="5"/>
      <c r="FLM1206" s="5"/>
      <c r="FLN1206" s="5"/>
      <c r="FLO1206" s="5"/>
      <c r="FLP1206" s="5"/>
      <c r="FLQ1206" s="5"/>
      <c r="FLR1206" s="5"/>
      <c r="FLS1206" s="5"/>
      <c r="FLT1206" s="5"/>
      <c r="FLU1206" s="5"/>
      <c r="FLV1206" s="5"/>
      <c r="FLW1206" s="5"/>
      <c r="FLX1206" s="5"/>
      <c r="FLY1206" s="5"/>
      <c r="FLZ1206" s="5"/>
      <c r="FMA1206" s="5"/>
      <c r="FMB1206" s="5"/>
      <c r="FMC1206" s="5"/>
      <c r="FMD1206" s="5"/>
      <c r="FME1206" s="5"/>
      <c r="FMF1206" s="5"/>
      <c r="FMG1206" s="5"/>
      <c r="FMH1206" s="5"/>
      <c r="FMI1206" s="5"/>
      <c r="FMJ1206" s="5"/>
      <c r="FMK1206" s="5"/>
      <c r="FML1206" s="5"/>
      <c r="FMM1206" s="5"/>
      <c r="FMN1206" s="5"/>
      <c r="FMO1206" s="5"/>
      <c r="FMP1206" s="5"/>
      <c r="FMQ1206" s="5"/>
      <c r="FMR1206" s="5"/>
      <c r="FMS1206" s="5"/>
      <c r="FMT1206" s="5"/>
      <c r="FMU1206" s="5"/>
      <c r="FMV1206" s="5"/>
      <c r="FMW1206" s="5"/>
      <c r="FMX1206" s="5"/>
      <c r="FMY1206" s="5"/>
      <c r="FMZ1206" s="5"/>
      <c r="FNA1206" s="5"/>
      <c r="FNB1206" s="5"/>
      <c r="FNC1206" s="5"/>
      <c r="FND1206" s="5"/>
      <c r="FNE1206" s="5"/>
      <c r="FNF1206" s="5"/>
      <c r="FNG1206" s="5"/>
      <c r="FNH1206" s="5"/>
      <c r="FNI1206" s="5"/>
      <c r="FNJ1206" s="5"/>
      <c r="FNK1206" s="5"/>
      <c r="FNL1206" s="5"/>
      <c r="FNM1206" s="5"/>
      <c r="FNN1206" s="5"/>
      <c r="FNO1206" s="5"/>
      <c r="FNP1206" s="5"/>
      <c r="FNQ1206" s="5"/>
      <c r="FNR1206" s="5"/>
      <c r="FNS1206" s="5"/>
      <c r="FNT1206" s="5"/>
      <c r="FNU1206" s="5"/>
      <c r="FNV1206" s="5"/>
      <c r="FNW1206" s="5"/>
      <c r="FNX1206" s="5"/>
      <c r="FNY1206" s="5"/>
      <c r="FNZ1206" s="5"/>
      <c r="FOA1206" s="5"/>
      <c r="FOB1206" s="5"/>
      <c r="FOC1206" s="5"/>
      <c r="FOD1206" s="5"/>
      <c r="FOE1206" s="5"/>
      <c r="FOF1206" s="5"/>
      <c r="FOG1206" s="5"/>
      <c r="FOH1206" s="5"/>
      <c r="FOI1206" s="5"/>
      <c r="FOJ1206" s="5"/>
      <c r="FOK1206" s="5"/>
      <c r="FOL1206" s="5"/>
      <c r="FOM1206" s="5"/>
      <c r="FON1206" s="5"/>
      <c r="FOO1206" s="5"/>
      <c r="FOP1206" s="5"/>
      <c r="FOQ1206" s="5"/>
      <c r="FOR1206" s="5"/>
      <c r="FOS1206" s="5"/>
      <c r="FOT1206" s="5"/>
      <c r="FOU1206" s="5"/>
      <c r="FOV1206" s="5"/>
      <c r="FOW1206" s="5"/>
      <c r="FOX1206" s="5"/>
      <c r="FOY1206" s="5"/>
      <c r="FOZ1206" s="5"/>
      <c r="FPA1206" s="5"/>
      <c r="FPB1206" s="5"/>
      <c r="FPC1206" s="5"/>
      <c r="FPD1206" s="5"/>
      <c r="FPE1206" s="5"/>
      <c r="FPF1206" s="5"/>
      <c r="FPG1206" s="5"/>
      <c r="FPH1206" s="5"/>
      <c r="FPI1206" s="5"/>
      <c r="FPJ1206" s="5"/>
      <c r="FPK1206" s="5"/>
      <c r="FPL1206" s="5"/>
      <c r="FPM1206" s="5"/>
      <c r="FPN1206" s="5"/>
      <c r="FPO1206" s="5"/>
      <c r="FPP1206" s="5"/>
      <c r="FPQ1206" s="5"/>
      <c r="FPR1206" s="5"/>
      <c r="FPS1206" s="5"/>
      <c r="FPT1206" s="5"/>
      <c r="FPU1206" s="5"/>
      <c r="FPV1206" s="5"/>
      <c r="FPW1206" s="5"/>
      <c r="FPX1206" s="5"/>
      <c r="FPY1206" s="5"/>
      <c r="FPZ1206" s="5"/>
      <c r="FQA1206" s="5"/>
      <c r="FQB1206" s="5"/>
      <c r="FQC1206" s="5"/>
      <c r="FQD1206" s="5"/>
      <c r="FQE1206" s="5"/>
      <c r="FQF1206" s="5"/>
      <c r="FQG1206" s="5"/>
      <c r="FQH1206" s="5"/>
      <c r="FQI1206" s="5"/>
      <c r="FQJ1206" s="5"/>
      <c r="FQK1206" s="5"/>
      <c r="FQL1206" s="5"/>
      <c r="FQM1206" s="5"/>
      <c r="FQN1206" s="5"/>
      <c r="FQO1206" s="5"/>
      <c r="FQP1206" s="5"/>
      <c r="FQQ1206" s="5"/>
      <c r="FQR1206" s="5"/>
      <c r="FQS1206" s="5"/>
      <c r="FQT1206" s="5"/>
      <c r="FQU1206" s="5"/>
      <c r="FQV1206" s="5"/>
      <c r="FQW1206" s="5"/>
      <c r="FQX1206" s="5"/>
      <c r="FQY1206" s="5"/>
      <c r="FQZ1206" s="5"/>
      <c r="FRA1206" s="5"/>
      <c r="FRB1206" s="5"/>
      <c r="FRC1206" s="5"/>
      <c r="FRD1206" s="5"/>
      <c r="FRE1206" s="5"/>
      <c r="FRF1206" s="5"/>
      <c r="FRG1206" s="5"/>
      <c r="FRH1206" s="5"/>
      <c r="FRI1206" s="5"/>
      <c r="FRJ1206" s="5"/>
      <c r="FRK1206" s="5"/>
      <c r="FRL1206" s="5"/>
      <c r="FRM1206" s="5"/>
      <c r="FRN1206" s="5"/>
      <c r="FRO1206" s="5"/>
      <c r="FRP1206" s="5"/>
      <c r="FRQ1206" s="5"/>
      <c r="FRR1206" s="5"/>
      <c r="FRS1206" s="5"/>
      <c r="FRT1206" s="5"/>
      <c r="FRU1206" s="5"/>
      <c r="FRV1206" s="5"/>
      <c r="FRW1206" s="5"/>
      <c r="FRX1206" s="5"/>
      <c r="FRY1206" s="5"/>
      <c r="FRZ1206" s="5"/>
      <c r="FSA1206" s="5"/>
      <c r="FSB1206" s="5"/>
      <c r="FSC1206" s="5"/>
      <c r="FSD1206" s="5"/>
      <c r="FSE1206" s="5"/>
      <c r="FSF1206" s="5"/>
      <c r="FSG1206" s="5"/>
      <c r="FSH1206" s="5"/>
      <c r="FSI1206" s="5"/>
      <c r="FSJ1206" s="5"/>
      <c r="FSK1206" s="5"/>
      <c r="FSL1206" s="5"/>
      <c r="FSM1206" s="5"/>
      <c r="FSN1206" s="5"/>
      <c r="FSO1206" s="5"/>
      <c r="FSP1206" s="5"/>
      <c r="FSQ1206" s="5"/>
      <c r="FSR1206" s="5"/>
      <c r="FSS1206" s="5"/>
      <c r="FST1206" s="5"/>
      <c r="FSU1206" s="5"/>
      <c r="FSV1206" s="5"/>
      <c r="FSW1206" s="5"/>
      <c r="FSX1206" s="5"/>
      <c r="FSY1206" s="5"/>
      <c r="FSZ1206" s="5"/>
      <c r="FTA1206" s="5"/>
      <c r="FTB1206" s="5"/>
      <c r="FTC1206" s="5"/>
      <c r="FTD1206" s="5"/>
      <c r="FTE1206" s="5"/>
      <c r="FTF1206" s="5"/>
      <c r="FTG1206" s="5"/>
      <c r="FTH1206" s="5"/>
      <c r="FTI1206" s="5"/>
      <c r="FTJ1206" s="5"/>
      <c r="FTK1206" s="5"/>
      <c r="FTL1206" s="5"/>
      <c r="FTM1206" s="5"/>
      <c r="FTN1206" s="5"/>
      <c r="FTO1206" s="5"/>
      <c r="FTP1206" s="5"/>
      <c r="FTQ1206" s="5"/>
      <c r="FTR1206" s="5"/>
      <c r="FTS1206" s="5"/>
      <c r="FTT1206" s="5"/>
      <c r="FTU1206" s="5"/>
      <c r="FTV1206" s="5"/>
      <c r="FTW1206" s="5"/>
      <c r="FTX1206" s="5"/>
      <c r="FTY1206" s="5"/>
      <c r="FTZ1206" s="5"/>
      <c r="FUA1206" s="5"/>
      <c r="FUB1206" s="5"/>
      <c r="FUC1206" s="5"/>
      <c r="FUD1206" s="5"/>
      <c r="FUE1206" s="5"/>
      <c r="FUF1206" s="5"/>
      <c r="FUG1206" s="5"/>
      <c r="FUH1206" s="5"/>
      <c r="FUI1206" s="5"/>
      <c r="FUJ1206" s="5"/>
      <c r="FUK1206" s="5"/>
      <c r="FUL1206" s="5"/>
      <c r="FUM1206" s="5"/>
      <c r="FUN1206" s="5"/>
      <c r="FUO1206" s="5"/>
      <c r="FUP1206" s="5"/>
      <c r="FUQ1206" s="5"/>
      <c r="FUR1206" s="5"/>
      <c r="FUS1206" s="5"/>
      <c r="FUT1206" s="5"/>
      <c r="FUU1206" s="5"/>
      <c r="FUV1206" s="5"/>
      <c r="FUW1206" s="5"/>
      <c r="FUX1206" s="5"/>
      <c r="FUY1206" s="5"/>
      <c r="FUZ1206" s="5"/>
      <c r="FVA1206" s="5"/>
      <c r="FVB1206" s="5"/>
      <c r="FVC1206" s="5"/>
      <c r="FVD1206" s="5"/>
      <c r="FVE1206" s="5"/>
      <c r="FVF1206" s="5"/>
      <c r="FVG1206" s="5"/>
      <c r="FVH1206" s="5"/>
      <c r="FVI1206" s="5"/>
      <c r="FVJ1206" s="5"/>
      <c r="FVK1206" s="5"/>
      <c r="FVL1206" s="5"/>
      <c r="FVM1206" s="5"/>
      <c r="FVN1206" s="5"/>
      <c r="FVO1206" s="5"/>
      <c r="FVP1206" s="5"/>
      <c r="FVQ1206" s="5"/>
      <c r="FVR1206" s="5"/>
      <c r="FVS1206" s="5"/>
      <c r="FVT1206" s="5"/>
      <c r="FVU1206" s="5"/>
      <c r="FVV1206" s="5"/>
      <c r="FVW1206" s="5"/>
      <c r="FVX1206" s="5"/>
      <c r="FVY1206" s="5"/>
      <c r="FVZ1206" s="5"/>
      <c r="FWA1206" s="5"/>
      <c r="FWB1206" s="5"/>
      <c r="FWC1206" s="5"/>
      <c r="FWD1206" s="5"/>
      <c r="FWE1206" s="5"/>
      <c r="FWF1206" s="5"/>
      <c r="FWG1206" s="5"/>
      <c r="FWH1206" s="5"/>
      <c r="FWI1206" s="5"/>
      <c r="FWJ1206" s="5"/>
      <c r="FWK1206" s="5"/>
      <c r="FWL1206" s="5"/>
      <c r="FWM1206" s="5"/>
      <c r="FWN1206" s="5"/>
      <c r="FWO1206" s="5"/>
      <c r="FWP1206" s="5"/>
      <c r="FWQ1206" s="5"/>
      <c r="FWR1206" s="5"/>
      <c r="FWS1206" s="5"/>
      <c r="FWT1206" s="5"/>
      <c r="FWU1206" s="5"/>
      <c r="FWV1206" s="5"/>
      <c r="FWW1206" s="5"/>
      <c r="FWX1206" s="5"/>
      <c r="FWY1206" s="5"/>
      <c r="FWZ1206" s="5"/>
      <c r="FXA1206" s="5"/>
      <c r="FXB1206" s="5"/>
      <c r="FXC1206" s="5"/>
      <c r="FXD1206" s="5"/>
      <c r="FXE1206" s="5"/>
      <c r="FXF1206" s="5"/>
      <c r="FXG1206" s="5"/>
      <c r="FXH1206" s="5"/>
      <c r="FXI1206" s="5"/>
      <c r="FXJ1206" s="5"/>
      <c r="FXK1206" s="5"/>
      <c r="FXL1206" s="5"/>
      <c r="FXM1206" s="5"/>
      <c r="FXN1206" s="5"/>
      <c r="FXO1206" s="5"/>
      <c r="FXP1206" s="5"/>
      <c r="FXQ1206" s="5"/>
      <c r="FXR1206" s="5"/>
      <c r="FXS1206" s="5"/>
      <c r="FXT1206" s="5"/>
      <c r="FXU1206" s="5"/>
      <c r="FXV1206" s="5"/>
      <c r="FXW1206" s="5"/>
      <c r="FXX1206" s="5"/>
      <c r="FXY1206" s="5"/>
      <c r="FXZ1206" s="5"/>
      <c r="FYA1206" s="5"/>
      <c r="FYB1206" s="5"/>
      <c r="FYC1206" s="5"/>
      <c r="FYD1206" s="5"/>
      <c r="FYE1206" s="5"/>
      <c r="FYF1206" s="5"/>
      <c r="FYG1206" s="5"/>
      <c r="FYH1206" s="5"/>
      <c r="FYI1206" s="5"/>
      <c r="FYJ1206" s="5"/>
      <c r="FYK1206" s="5"/>
      <c r="FYL1206" s="5"/>
      <c r="FYM1206" s="5"/>
      <c r="FYN1206" s="5"/>
      <c r="FYO1206" s="5"/>
      <c r="FYP1206" s="5"/>
      <c r="FYQ1206" s="5"/>
      <c r="FYR1206" s="5"/>
      <c r="FYS1206" s="5"/>
      <c r="FYT1206" s="5"/>
      <c r="FYU1206" s="5"/>
      <c r="FYV1206" s="5"/>
      <c r="FYW1206" s="5"/>
      <c r="FYX1206" s="5"/>
      <c r="FYY1206" s="5"/>
      <c r="FYZ1206" s="5"/>
      <c r="FZA1206" s="5"/>
      <c r="FZB1206" s="5"/>
      <c r="FZC1206" s="5"/>
      <c r="FZD1206" s="5"/>
      <c r="FZE1206" s="5"/>
      <c r="FZF1206" s="5"/>
      <c r="FZG1206" s="5"/>
      <c r="FZH1206" s="5"/>
      <c r="FZI1206" s="5"/>
      <c r="FZJ1206" s="5"/>
      <c r="FZK1206" s="5"/>
      <c r="FZL1206" s="5"/>
      <c r="FZM1206" s="5"/>
      <c r="FZN1206" s="5"/>
      <c r="FZO1206" s="5"/>
      <c r="FZP1206" s="5"/>
      <c r="FZQ1206" s="5"/>
      <c r="FZR1206" s="5"/>
      <c r="FZS1206" s="5"/>
      <c r="FZT1206" s="5"/>
      <c r="FZU1206" s="5"/>
      <c r="FZV1206" s="5"/>
      <c r="FZW1206" s="5"/>
      <c r="FZX1206" s="5"/>
      <c r="FZY1206" s="5"/>
      <c r="FZZ1206" s="5"/>
      <c r="GAA1206" s="5"/>
      <c r="GAB1206" s="5"/>
      <c r="GAC1206" s="5"/>
      <c r="GAD1206" s="5"/>
      <c r="GAE1206" s="5"/>
      <c r="GAF1206" s="5"/>
      <c r="GAG1206" s="5"/>
      <c r="GAH1206" s="5"/>
      <c r="GAI1206" s="5"/>
      <c r="GAJ1206" s="5"/>
      <c r="GAK1206" s="5"/>
      <c r="GAL1206" s="5"/>
      <c r="GAM1206" s="5"/>
      <c r="GAN1206" s="5"/>
      <c r="GAO1206" s="5"/>
      <c r="GAP1206" s="5"/>
      <c r="GAQ1206" s="5"/>
      <c r="GAR1206" s="5"/>
      <c r="GAS1206" s="5"/>
      <c r="GAT1206" s="5"/>
      <c r="GAU1206" s="5"/>
      <c r="GAV1206" s="5"/>
      <c r="GAW1206" s="5"/>
      <c r="GAX1206" s="5"/>
      <c r="GAY1206" s="5"/>
      <c r="GAZ1206" s="5"/>
      <c r="GBA1206" s="5"/>
      <c r="GBB1206" s="5"/>
      <c r="GBC1206" s="5"/>
      <c r="GBD1206" s="5"/>
      <c r="GBE1206" s="5"/>
      <c r="GBF1206" s="5"/>
      <c r="GBG1206" s="5"/>
      <c r="GBH1206" s="5"/>
      <c r="GBI1206" s="5"/>
      <c r="GBJ1206" s="5"/>
      <c r="GBK1206" s="5"/>
      <c r="GBL1206" s="5"/>
      <c r="GBM1206" s="5"/>
      <c r="GBN1206" s="5"/>
      <c r="GBO1206" s="5"/>
      <c r="GBP1206" s="5"/>
      <c r="GBQ1206" s="5"/>
      <c r="GBR1206" s="5"/>
      <c r="GBS1206" s="5"/>
      <c r="GBT1206" s="5"/>
      <c r="GBU1206" s="5"/>
      <c r="GBV1206" s="5"/>
      <c r="GBW1206" s="5"/>
      <c r="GBX1206" s="5"/>
      <c r="GBY1206" s="5"/>
      <c r="GBZ1206" s="5"/>
      <c r="GCA1206" s="5"/>
      <c r="GCB1206" s="5"/>
      <c r="GCC1206" s="5"/>
      <c r="GCD1206" s="5"/>
      <c r="GCE1206" s="5"/>
      <c r="GCF1206" s="5"/>
      <c r="GCG1206" s="5"/>
      <c r="GCH1206" s="5"/>
      <c r="GCI1206" s="5"/>
      <c r="GCJ1206" s="5"/>
      <c r="GCK1206" s="5"/>
      <c r="GCL1206" s="5"/>
      <c r="GCM1206" s="5"/>
      <c r="GCN1206" s="5"/>
      <c r="GCO1206" s="5"/>
      <c r="GCP1206" s="5"/>
      <c r="GCQ1206" s="5"/>
      <c r="GCR1206" s="5"/>
      <c r="GCS1206" s="5"/>
      <c r="GCT1206" s="5"/>
      <c r="GCU1206" s="5"/>
      <c r="GCV1206" s="5"/>
      <c r="GCW1206" s="5"/>
      <c r="GCX1206" s="5"/>
      <c r="GCY1206" s="5"/>
      <c r="GCZ1206" s="5"/>
      <c r="GDA1206" s="5"/>
      <c r="GDB1206" s="5"/>
      <c r="GDC1206" s="5"/>
      <c r="GDD1206" s="5"/>
      <c r="GDE1206" s="5"/>
      <c r="GDF1206" s="5"/>
      <c r="GDG1206" s="5"/>
      <c r="GDH1206" s="5"/>
      <c r="GDI1206" s="5"/>
      <c r="GDJ1206" s="5"/>
      <c r="GDK1206" s="5"/>
      <c r="GDL1206" s="5"/>
      <c r="GDM1206" s="5"/>
      <c r="GDN1206" s="5"/>
      <c r="GDO1206" s="5"/>
      <c r="GDP1206" s="5"/>
      <c r="GDQ1206" s="5"/>
      <c r="GDR1206" s="5"/>
      <c r="GDS1206" s="5"/>
      <c r="GDT1206" s="5"/>
      <c r="GDU1206" s="5"/>
      <c r="GDV1206" s="5"/>
      <c r="GDW1206" s="5"/>
      <c r="GDX1206" s="5"/>
      <c r="GDY1206" s="5"/>
      <c r="GDZ1206" s="5"/>
      <c r="GEA1206" s="5"/>
      <c r="GEB1206" s="5"/>
      <c r="GEC1206" s="5"/>
      <c r="GED1206" s="5"/>
      <c r="GEE1206" s="5"/>
      <c r="GEF1206" s="5"/>
      <c r="GEG1206" s="5"/>
      <c r="GEH1206" s="5"/>
      <c r="GEI1206" s="5"/>
      <c r="GEJ1206" s="5"/>
      <c r="GEK1206" s="5"/>
      <c r="GEL1206" s="5"/>
      <c r="GEM1206" s="5"/>
      <c r="GEN1206" s="5"/>
      <c r="GEO1206" s="5"/>
      <c r="GEP1206" s="5"/>
      <c r="GEQ1206" s="5"/>
      <c r="GER1206" s="5"/>
      <c r="GES1206" s="5"/>
      <c r="GET1206" s="5"/>
      <c r="GEU1206" s="5"/>
      <c r="GEV1206" s="5"/>
      <c r="GEW1206" s="5"/>
      <c r="GEX1206" s="5"/>
      <c r="GEY1206" s="5"/>
      <c r="GEZ1206" s="5"/>
      <c r="GFA1206" s="5"/>
      <c r="GFB1206" s="5"/>
      <c r="GFC1206" s="5"/>
      <c r="GFD1206" s="5"/>
      <c r="GFE1206" s="5"/>
      <c r="GFF1206" s="5"/>
      <c r="GFG1206" s="5"/>
      <c r="GFH1206" s="5"/>
      <c r="GFI1206" s="5"/>
      <c r="GFJ1206" s="5"/>
      <c r="GFK1206" s="5"/>
      <c r="GFL1206" s="5"/>
      <c r="GFM1206" s="5"/>
      <c r="GFN1206" s="5"/>
      <c r="GFO1206" s="5"/>
      <c r="GFP1206" s="5"/>
      <c r="GFQ1206" s="5"/>
      <c r="GFR1206" s="5"/>
      <c r="GFS1206" s="5"/>
      <c r="GFT1206" s="5"/>
      <c r="GFU1206" s="5"/>
      <c r="GFV1206" s="5"/>
      <c r="GFW1206" s="5"/>
      <c r="GFX1206" s="5"/>
      <c r="GFY1206" s="5"/>
      <c r="GFZ1206" s="5"/>
      <c r="GGA1206" s="5"/>
      <c r="GGB1206" s="5"/>
      <c r="GGC1206" s="5"/>
      <c r="GGD1206" s="5"/>
      <c r="GGE1206" s="5"/>
      <c r="GGF1206" s="5"/>
      <c r="GGG1206" s="5"/>
      <c r="GGH1206" s="5"/>
      <c r="GGI1206" s="5"/>
      <c r="GGJ1206" s="5"/>
      <c r="GGK1206" s="5"/>
      <c r="GGL1206" s="5"/>
      <c r="GGM1206" s="5"/>
      <c r="GGN1206" s="5"/>
      <c r="GGO1206" s="5"/>
      <c r="GGP1206" s="5"/>
      <c r="GGQ1206" s="5"/>
      <c r="GGR1206" s="5"/>
      <c r="GGS1206" s="5"/>
      <c r="GGT1206" s="5"/>
      <c r="GGU1206" s="5"/>
      <c r="GGV1206" s="5"/>
      <c r="GGW1206" s="5"/>
      <c r="GGX1206" s="5"/>
      <c r="GGY1206" s="5"/>
      <c r="GGZ1206" s="5"/>
      <c r="GHA1206" s="5"/>
      <c r="GHB1206" s="5"/>
      <c r="GHC1206" s="5"/>
      <c r="GHD1206" s="5"/>
      <c r="GHE1206" s="5"/>
      <c r="GHF1206" s="5"/>
      <c r="GHG1206" s="5"/>
      <c r="GHH1206" s="5"/>
      <c r="GHI1206" s="5"/>
      <c r="GHJ1206" s="5"/>
      <c r="GHK1206" s="5"/>
      <c r="GHL1206" s="5"/>
      <c r="GHM1206" s="5"/>
      <c r="GHN1206" s="5"/>
      <c r="GHO1206" s="5"/>
      <c r="GHP1206" s="5"/>
      <c r="GHQ1206" s="5"/>
      <c r="GHR1206" s="5"/>
      <c r="GHS1206" s="5"/>
      <c r="GHT1206" s="5"/>
      <c r="GHU1206" s="5"/>
      <c r="GHV1206" s="5"/>
      <c r="GHW1206" s="5"/>
      <c r="GHX1206" s="5"/>
      <c r="GHY1206" s="5"/>
      <c r="GHZ1206" s="5"/>
      <c r="GIA1206" s="5"/>
      <c r="GIB1206" s="5"/>
      <c r="GIC1206" s="5"/>
      <c r="GID1206" s="5"/>
      <c r="GIE1206" s="5"/>
      <c r="GIF1206" s="5"/>
      <c r="GIG1206" s="5"/>
      <c r="GIH1206" s="5"/>
      <c r="GII1206" s="5"/>
      <c r="GIJ1206" s="5"/>
      <c r="GIK1206" s="5"/>
      <c r="GIL1206" s="5"/>
      <c r="GIM1206" s="5"/>
      <c r="GIN1206" s="5"/>
      <c r="GIO1206" s="5"/>
      <c r="GIP1206" s="5"/>
      <c r="GIQ1206" s="5"/>
      <c r="GIR1206" s="5"/>
      <c r="GIS1206" s="5"/>
      <c r="GIT1206" s="5"/>
      <c r="GIU1206" s="5"/>
      <c r="GIV1206" s="5"/>
      <c r="GIW1206" s="5"/>
      <c r="GIX1206" s="5"/>
      <c r="GIY1206" s="5"/>
      <c r="GIZ1206" s="5"/>
      <c r="GJA1206" s="5"/>
      <c r="GJB1206" s="5"/>
      <c r="GJC1206" s="5"/>
      <c r="GJD1206" s="5"/>
      <c r="GJE1206" s="5"/>
      <c r="GJF1206" s="5"/>
      <c r="GJG1206" s="5"/>
      <c r="GJH1206" s="5"/>
      <c r="GJI1206" s="5"/>
      <c r="GJJ1206" s="5"/>
      <c r="GJK1206" s="5"/>
      <c r="GJL1206" s="5"/>
      <c r="GJM1206" s="5"/>
      <c r="GJN1206" s="5"/>
      <c r="GJO1206" s="5"/>
      <c r="GJP1206" s="5"/>
      <c r="GJQ1206" s="5"/>
      <c r="GJR1206" s="5"/>
      <c r="GJS1206" s="5"/>
      <c r="GJT1206" s="5"/>
      <c r="GJU1206" s="5"/>
      <c r="GJV1206" s="5"/>
      <c r="GJW1206" s="5"/>
      <c r="GJX1206" s="5"/>
      <c r="GJY1206" s="5"/>
      <c r="GJZ1206" s="5"/>
      <c r="GKA1206" s="5"/>
      <c r="GKB1206" s="5"/>
      <c r="GKC1206" s="5"/>
      <c r="GKD1206" s="5"/>
      <c r="GKE1206" s="5"/>
      <c r="GKF1206" s="5"/>
      <c r="GKG1206" s="5"/>
      <c r="GKH1206" s="5"/>
      <c r="GKI1206" s="5"/>
      <c r="GKJ1206" s="5"/>
      <c r="GKK1206" s="5"/>
      <c r="GKL1206" s="5"/>
      <c r="GKM1206" s="5"/>
      <c r="GKN1206" s="5"/>
      <c r="GKO1206" s="5"/>
      <c r="GKP1206" s="5"/>
      <c r="GKQ1206" s="5"/>
      <c r="GKR1206" s="5"/>
      <c r="GKS1206" s="5"/>
      <c r="GKT1206" s="5"/>
      <c r="GKU1206" s="5"/>
      <c r="GKV1206" s="5"/>
      <c r="GKW1206" s="5"/>
      <c r="GKX1206" s="5"/>
      <c r="GKY1206" s="5"/>
      <c r="GKZ1206" s="5"/>
      <c r="GLA1206" s="5"/>
      <c r="GLB1206" s="5"/>
      <c r="GLC1206" s="5"/>
      <c r="GLD1206" s="5"/>
      <c r="GLE1206" s="5"/>
      <c r="GLF1206" s="5"/>
      <c r="GLG1206" s="5"/>
      <c r="GLH1206" s="5"/>
      <c r="GLI1206" s="5"/>
      <c r="GLJ1206" s="5"/>
      <c r="GLK1206" s="5"/>
      <c r="GLL1206" s="5"/>
      <c r="GLM1206" s="5"/>
      <c r="GLN1206" s="5"/>
      <c r="GLO1206" s="5"/>
      <c r="GLP1206" s="5"/>
      <c r="GLQ1206" s="5"/>
      <c r="GLR1206" s="5"/>
      <c r="GLS1206" s="5"/>
      <c r="GLT1206" s="5"/>
      <c r="GLU1206" s="5"/>
      <c r="GLV1206" s="5"/>
      <c r="GLW1206" s="5"/>
      <c r="GLX1206" s="5"/>
      <c r="GLY1206" s="5"/>
      <c r="GLZ1206" s="5"/>
      <c r="GMA1206" s="5"/>
      <c r="GMB1206" s="5"/>
      <c r="GMC1206" s="5"/>
      <c r="GMD1206" s="5"/>
      <c r="GME1206" s="5"/>
      <c r="GMF1206" s="5"/>
      <c r="GMG1206" s="5"/>
      <c r="GMH1206" s="5"/>
      <c r="GMI1206" s="5"/>
      <c r="GMJ1206" s="5"/>
      <c r="GMK1206" s="5"/>
      <c r="GML1206" s="5"/>
      <c r="GMM1206" s="5"/>
      <c r="GMN1206" s="5"/>
      <c r="GMO1206" s="5"/>
      <c r="GMP1206" s="5"/>
      <c r="GMQ1206" s="5"/>
      <c r="GMR1206" s="5"/>
      <c r="GMS1206" s="5"/>
      <c r="GMT1206" s="5"/>
      <c r="GMU1206" s="5"/>
      <c r="GMV1206" s="5"/>
      <c r="GMW1206" s="5"/>
      <c r="GMX1206" s="5"/>
      <c r="GMY1206" s="5"/>
      <c r="GMZ1206" s="5"/>
      <c r="GNA1206" s="5"/>
      <c r="GNB1206" s="5"/>
      <c r="GNC1206" s="5"/>
      <c r="GND1206" s="5"/>
      <c r="GNE1206" s="5"/>
      <c r="GNF1206" s="5"/>
      <c r="GNG1206" s="5"/>
      <c r="GNH1206" s="5"/>
      <c r="GNI1206" s="5"/>
      <c r="GNJ1206" s="5"/>
      <c r="GNK1206" s="5"/>
      <c r="GNL1206" s="5"/>
      <c r="GNM1206" s="5"/>
      <c r="GNN1206" s="5"/>
      <c r="GNO1206" s="5"/>
      <c r="GNP1206" s="5"/>
      <c r="GNQ1206" s="5"/>
      <c r="GNR1206" s="5"/>
      <c r="GNS1206" s="5"/>
      <c r="GNT1206" s="5"/>
      <c r="GNU1206" s="5"/>
      <c r="GNV1206" s="5"/>
      <c r="GNW1206" s="5"/>
      <c r="GNX1206" s="5"/>
      <c r="GNY1206" s="5"/>
      <c r="GNZ1206" s="5"/>
      <c r="GOA1206" s="5"/>
      <c r="GOB1206" s="5"/>
      <c r="GOC1206" s="5"/>
      <c r="GOD1206" s="5"/>
      <c r="GOE1206" s="5"/>
      <c r="GOF1206" s="5"/>
      <c r="GOG1206" s="5"/>
      <c r="GOH1206" s="5"/>
      <c r="GOI1206" s="5"/>
      <c r="GOJ1206" s="5"/>
      <c r="GOK1206" s="5"/>
      <c r="GOL1206" s="5"/>
      <c r="GOM1206" s="5"/>
      <c r="GON1206" s="5"/>
      <c r="GOO1206" s="5"/>
      <c r="GOP1206" s="5"/>
      <c r="GOQ1206" s="5"/>
      <c r="GOR1206" s="5"/>
      <c r="GOS1206" s="5"/>
      <c r="GOT1206" s="5"/>
      <c r="GOU1206" s="5"/>
      <c r="GOV1206" s="5"/>
      <c r="GOW1206" s="5"/>
      <c r="GOX1206" s="5"/>
      <c r="GOY1206" s="5"/>
      <c r="GOZ1206" s="5"/>
      <c r="GPA1206" s="5"/>
      <c r="GPB1206" s="5"/>
      <c r="GPC1206" s="5"/>
      <c r="GPD1206" s="5"/>
      <c r="GPE1206" s="5"/>
      <c r="GPF1206" s="5"/>
      <c r="GPG1206" s="5"/>
      <c r="GPH1206" s="5"/>
      <c r="GPI1206" s="5"/>
      <c r="GPJ1206" s="5"/>
      <c r="GPK1206" s="5"/>
      <c r="GPL1206" s="5"/>
      <c r="GPM1206" s="5"/>
      <c r="GPN1206" s="5"/>
      <c r="GPO1206" s="5"/>
      <c r="GPP1206" s="5"/>
      <c r="GPQ1206" s="5"/>
      <c r="GPR1206" s="5"/>
      <c r="GPS1206" s="5"/>
      <c r="GPT1206" s="5"/>
      <c r="GPU1206" s="5"/>
      <c r="GPV1206" s="5"/>
      <c r="GPW1206" s="5"/>
      <c r="GPX1206" s="5"/>
      <c r="GPY1206" s="5"/>
      <c r="GPZ1206" s="5"/>
      <c r="GQA1206" s="5"/>
      <c r="GQB1206" s="5"/>
      <c r="GQC1206" s="5"/>
      <c r="GQD1206" s="5"/>
      <c r="GQE1206" s="5"/>
      <c r="GQF1206" s="5"/>
      <c r="GQG1206" s="5"/>
      <c r="GQH1206" s="5"/>
      <c r="GQI1206" s="5"/>
      <c r="GQJ1206" s="5"/>
      <c r="GQK1206" s="5"/>
      <c r="GQL1206" s="5"/>
      <c r="GQM1206" s="5"/>
      <c r="GQN1206" s="5"/>
      <c r="GQO1206" s="5"/>
      <c r="GQP1206" s="5"/>
      <c r="GQQ1206" s="5"/>
      <c r="GQR1206" s="5"/>
      <c r="GQS1206" s="5"/>
      <c r="GQT1206" s="5"/>
      <c r="GQU1206" s="5"/>
      <c r="GQV1206" s="5"/>
      <c r="GQW1206" s="5"/>
      <c r="GQX1206" s="5"/>
      <c r="GQY1206" s="5"/>
      <c r="GQZ1206" s="5"/>
      <c r="GRA1206" s="5"/>
      <c r="GRB1206" s="5"/>
      <c r="GRC1206" s="5"/>
      <c r="GRD1206" s="5"/>
      <c r="GRE1206" s="5"/>
      <c r="GRF1206" s="5"/>
      <c r="GRG1206" s="5"/>
      <c r="GRH1206" s="5"/>
      <c r="GRI1206" s="5"/>
      <c r="GRJ1206" s="5"/>
      <c r="GRK1206" s="5"/>
      <c r="GRL1206" s="5"/>
      <c r="GRM1206" s="5"/>
      <c r="GRN1206" s="5"/>
      <c r="GRO1206" s="5"/>
      <c r="GRP1206" s="5"/>
      <c r="GRQ1206" s="5"/>
      <c r="GRR1206" s="5"/>
      <c r="GRS1206" s="5"/>
      <c r="GRT1206" s="5"/>
      <c r="GRU1206" s="5"/>
      <c r="GRV1206" s="5"/>
      <c r="GRW1206" s="5"/>
      <c r="GRX1206" s="5"/>
      <c r="GRY1206" s="5"/>
      <c r="GRZ1206" s="5"/>
      <c r="GSA1206" s="5"/>
      <c r="GSB1206" s="5"/>
      <c r="GSC1206" s="5"/>
      <c r="GSD1206" s="5"/>
      <c r="GSE1206" s="5"/>
      <c r="GSF1206" s="5"/>
      <c r="GSG1206" s="5"/>
      <c r="GSH1206" s="5"/>
      <c r="GSI1206" s="5"/>
      <c r="GSJ1206" s="5"/>
      <c r="GSK1206" s="5"/>
      <c r="GSL1206" s="5"/>
      <c r="GSM1206" s="5"/>
      <c r="GSN1206" s="5"/>
      <c r="GSO1206" s="5"/>
      <c r="GSP1206" s="5"/>
      <c r="GSQ1206" s="5"/>
      <c r="GSR1206" s="5"/>
      <c r="GSS1206" s="5"/>
      <c r="GST1206" s="5"/>
      <c r="GSU1206" s="5"/>
      <c r="GSV1206" s="5"/>
      <c r="GSW1206" s="5"/>
      <c r="GSX1206" s="5"/>
      <c r="GSY1206" s="5"/>
      <c r="GSZ1206" s="5"/>
      <c r="GTA1206" s="5"/>
      <c r="GTB1206" s="5"/>
      <c r="GTC1206" s="5"/>
      <c r="GTD1206" s="5"/>
      <c r="GTE1206" s="5"/>
      <c r="GTF1206" s="5"/>
      <c r="GTG1206" s="5"/>
      <c r="GTH1206" s="5"/>
      <c r="GTI1206" s="5"/>
      <c r="GTJ1206" s="5"/>
      <c r="GTK1206" s="5"/>
      <c r="GTL1206" s="5"/>
      <c r="GTM1206" s="5"/>
      <c r="GTN1206" s="5"/>
      <c r="GTO1206" s="5"/>
      <c r="GTP1206" s="5"/>
      <c r="GTQ1206" s="5"/>
      <c r="GTR1206" s="5"/>
      <c r="GTS1206" s="5"/>
      <c r="GTT1206" s="5"/>
      <c r="GTU1206" s="5"/>
      <c r="GTV1206" s="5"/>
      <c r="GTW1206" s="5"/>
      <c r="GTX1206" s="5"/>
      <c r="GTY1206" s="5"/>
      <c r="GTZ1206" s="5"/>
      <c r="GUA1206" s="5"/>
      <c r="GUB1206" s="5"/>
      <c r="GUC1206" s="5"/>
      <c r="GUD1206" s="5"/>
      <c r="GUE1206" s="5"/>
      <c r="GUF1206" s="5"/>
      <c r="GUG1206" s="5"/>
      <c r="GUH1206" s="5"/>
      <c r="GUI1206" s="5"/>
      <c r="GUJ1206" s="5"/>
      <c r="GUK1206" s="5"/>
      <c r="GUL1206" s="5"/>
      <c r="GUM1206" s="5"/>
      <c r="GUN1206" s="5"/>
      <c r="GUO1206" s="5"/>
      <c r="GUP1206" s="5"/>
      <c r="GUQ1206" s="5"/>
      <c r="GUR1206" s="5"/>
      <c r="GUS1206" s="5"/>
      <c r="GUT1206" s="5"/>
      <c r="GUU1206" s="5"/>
      <c r="GUV1206" s="5"/>
      <c r="GUW1206" s="5"/>
      <c r="GUX1206" s="5"/>
      <c r="GUY1206" s="5"/>
      <c r="GUZ1206" s="5"/>
      <c r="GVA1206" s="5"/>
      <c r="GVB1206" s="5"/>
      <c r="GVC1206" s="5"/>
      <c r="GVD1206" s="5"/>
      <c r="GVE1206" s="5"/>
      <c r="GVF1206" s="5"/>
      <c r="GVG1206" s="5"/>
      <c r="GVH1206" s="5"/>
      <c r="GVI1206" s="5"/>
      <c r="GVJ1206" s="5"/>
      <c r="GVK1206" s="5"/>
      <c r="GVL1206" s="5"/>
      <c r="GVM1206" s="5"/>
      <c r="GVN1206" s="5"/>
      <c r="GVO1206" s="5"/>
      <c r="GVP1206" s="5"/>
      <c r="GVQ1206" s="5"/>
      <c r="GVR1206" s="5"/>
      <c r="GVS1206" s="5"/>
      <c r="GVT1206" s="5"/>
      <c r="GVU1206" s="5"/>
      <c r="GVV1206" s="5"/>
      <c r="GVW1206" s="5"/>
      <c r="GVX1206" s="5"/>
      <c r="GVY1206" s="5"/>
      <c r="GVZ1206" s="5"/>
      <c r="GWA1206" s="5"/>
      <c r="GWB1206" s="5"/>
      <c r="GWC1206" s="5"/>
      <c r="GWD1206" s="5"/>
      <c r="GWE1206" s="5"/>
      <c r="GWF1206" s="5"/>
      <c r="GWG1206" s="5"/>
      <c r="GWH1206" s="5"/>
      <c r="GWI1206" s="5"/>
      <c r="GWJ1206" s="5"/>
      <c r="GWK1206" s="5"/>
      <c r="GWL1206" s="5"/>
      <c r="GWM1206" s="5"/>
      <c r="GWN1206" s="5"/>
      <c r="GWO1206" s="5"/>
      <c r="GWP1206" s="5"/>
      <c r="GWQ1206" s="5"/>
      <c r="GWR1206" s="5"/>
      <c r="GWS1206" s="5"/>
      <c r="GWT1206" s="5"/>
      <c r="GWU1206" s="5"/>
      <c r="GWV1206" s="5"/>
      <c r="GWW1206" s="5"/>
      <c r="GWX1206" s="5"/>
      <c r="GWY1206" s="5"/>
      <c r="GWZ1206" s="5"/>
      <c r="GXA1206" s="5"/>
      <c r="GXB1206" s="5"/>
      <c r="GXC1206" s="5"/>
      <c r="GXD1206" s="5"/>
      <c r="GXE1206" s="5"/>
      <c r="GXF1206" s="5"/>
      <c r="GXG1206" s="5"/>
      <c r="GXH1206" s="5"/>
      <c r="GXI1206" s="5"/>
      <c r="GXJ1206" s="5"/>
      <c r="GXK1206" s="5"/>
      <c r="GXL1206" s="5"/>
      <c r="GXM1206" s="5"/>
      <c r="GXN1206" s="5"/>
      <c r="GXO1206" s="5"/>
      <c r="GXP1206" s="5"/>
      <c r="GXQ1206" s="5"/>
      <c r="GXR1206" s="5"/>
      <c r="GXS1206" s="5"/>
      <c r="GXT1206" s="5"/>
      <c r="GXU1206" s="5"/>
      <c r="GXV1206" s="5"/>
      <c r="GXW1206" s="5"/>
      <c r="GXX1206" s="5"/>
      <c r="GXY1206" s="5"/>
      <c r="GXZ1206" s="5"/>
      <c r="GYA1206" s="5"/>
      <c r="GYB1206" s="5"/>
      <c r="GYC1206" s="5"/>
      <c r="GYD1206" s="5"/>
      <c r="GYE1206" s="5"/>
      <c r="GYF1206" s="5"/>
      <c r="GYG1206" s="5"/>
      <c r="GYH1206" s="5"/>
      <c r="GYI1206" s="5"/>
      <c r="GYJ1206" s="5"/>
      <c r="GYK1206" s="5"/>
      <c r="GYL1206" s="5"/>
      <c r="GYM1206" s="5"/>
      <c r="GYN1206" s="5"/>
      <c r="GYO1206" s="5"/>
      <c r="GYP1206" s="5"/>
      <c r="GYQ1206" s="5"/>
      <c r="GYR1206" s="5"/>
      <c r="GYS1206" s="5"/>
      <c r="GYT1206" s="5"/>
      <c r="GYU1206" s="5"/>
      <c r="GYV1206" s="5"/>
      <c r="GYW1206" s="5"/>
      <c r="GYX1206" s="5"/>
      <c r="GYY1206" s="5"/>
      <c r="GYZ1206" s="5"/>
      <c r="GZA1206" s="5"/>
      <c r="GZB1206" s="5"/>
      <c r="GZC1206" s="5"/>
      <c r="GZD1206" s="5"/>
      <c r="GZE1206" s="5"/>
      <c r="GZF1206" s="5"/>
      <c r="GZG1206" s="5"/>
      <c r="GZH1206" s="5"/>
      <c r="GZI1206" s="5"/>
      <c r="GZJ1206" s="5"/>
      <c r="GZK1206" s="5"/>
      <c r="GZL1206" s="5"/>
      <c r="GZM1206" s="5"/>
      <c r="GZN1206" s="5"/>
      <c r="GZO1206" s="5"/>
      <c r="GZP1206" s="5"/>
      <c r="GZQ1206" s="5"/>
      <c r="GZR1206" s="5"/>
      <c r="GZS1206" s="5"/>
      <c r="GZT1206" s="5"/>
      <c r="GZU1206" s="5"/>
      <c r="GZV1206" s="5"/>
      <c r="GZW1206" s="5"/>
      <c r="GZX1206" s="5"/>
      <c r="GZY1206" s="5"/>
      <c r="GZZ1206" s="5"/>
      <c r="HAA1206" s="5"/>
      <c r="HAB1206" s="5"/>
      <c r="HAC1206" s="5"/>
      <c r="HAD1206" s="5"/>
      <c r="HAE1206" s="5"/>
      <c r="HAF1206" s="5"/>
      <c r="HAG1206" s="5"/>
      <c r="HAH1206" s="5"/>
      <c r="HAI1206" s="5"/>
      <c r="HAJ1206" s="5"/>
      <c r="HAK1206" s="5"/>
      <c r="HAL1206" s="5"/>
      <c r="HAM1206" s="5"/>
      <c r="HAN1206" s="5"/>
      <c r="HAO1206" s="5"/>
      <c r="HAP1206" s="5"/>
      <c r="HAQ1206" s="5"/>
      <c r="HAR1206" s="5"/>
      <c r="HAS1206" s="5"/>
      <c r="HAT1206" s="5"/>
      <c r="HAU1206" s="5"/>
      <c r="HAV1206" s="5"/>
      <c r="HAW1206" s="5"/>
      <c r="HAX1206" s="5"/>
      <c r="HAY1206" s="5"/>
      <c r="HAZ1206" s="5"/>
      <c r="HBA1206" s="5"/>
      <c r="HBB1206" s="5"/>
      <c r="HBC1206" s="5"/>
      <c r="HBD1206" s="5"/>
      <c r="HBE1206" s="5"/>
      <c r="HBF1206" s="5"/>
      <c r="HBG1206" s="5"/>
      <c r="HBH1206" s="5"/>
      <c r="HBI1206" s="5"/>
      <c r="HBJ1206" s="5"/>
      <c r="HBK1206" s="5"/>
      <c r="HBL1206" s="5"/>
      <c r="HBM1206" s="5"/>
      <c r="HBN1206" s="5"/>
      <c r="HBO1206" s="5"/>
      <c r="HBP1206" s="5"/>
      <c r="HBQ1206" s="5"/>
      <c r="HBR1206" s="5"/>
      <c r="HBS1206" s="5"/>
      <c r="HBT1206" s="5"/>
      <c r="HBU1206" s="5"/>
      <c r="HBV1206" s="5"/>
      <c r="HBW1206" s="5"/>
      <c r="HBX1206" s="5"/>
      <c r="HBY1206" s="5"/>
      <c r="HBZ1206" s="5"/>
      <c r="HCA1206" s="5"/>
      <c r="HCB1206" s="5"/>
      <c r="HCC1206" s="5"/>
      <c r="HCD1206" s="5"/>
      <c r="HCE1206" s="5"/>
      <c r="HCF1206" s="5"/>
      <c r="HCG1206" s="5"/>
      <c r="HCH1206" s="5"/>
      <c r="HCI1206" s="5"/>
      <c r="HCJ1206" s="5"/>
      <c r="HCK1206" s="5"/>
      <c r="HCL1206" s="5"/>
      <c r="HCM1206" s="5"/>
      <c r="HCN1206" s="5"/>
      <c r="HCO1206" s="5"/>
      <c r="HCP1206" s="5"/>
      <c r="HCQ1206" s="5"/>
      <c r="HCR1206" s="5"/>
      <c r="HCS1206" s="5"/>
      <c r="HCT1206" s="5"/>
      <c r="HCU1206" s="5"/>
      <c r="HCV1206" s="5"/>
      <c r="HCW1206" s="5"/>
      <c r="HCX1206" s="5"/>
      <c r="HCY1206" s="5"/>
      <c r="HCZ1206" s="5"/>
      <c r="HDA1206" s="5"/>
      <c r="HDB1206" s="5"/>
      <c r="HDC1206" s="5"/>
      <c r="HDD1206" s="5"/>
      <c r="HDE1206" s="5"/>
      <c r="HDF1206" s="5"/>
      <c r="HDG1206" s="5"/>
      <c r="HDH1206" s="5"/>
      <c r="HDI1206" s="5"/>
      <c r="HDJ1206" s="5"/>
      <c r="HDK1206" s="5"/>
      <c r="HDL1206" s="5"/>
      <c r="HDM1206" s="5"/>
      <c r="HDN1206" s="5"/>
      <c r="HDO1206" s="5"/>
      <c r="HDP1206" s="5"/>
      <c r="HDQ1206" s="5"/>
      <c r="HDR1206" s="5"/>
      <c r="HDS1206" s="5"/>
      <c r="HDT1206" s="5"/>
      <c r="HDU1206" s="5"/>
      <c r="HDV1206" s="5"/>
      <c r="HDW1206" s="5"/>
      <c r="HDX1206" s="5"/>
      <c r="HDY1206" s="5"/>
      <c r="HDZ1206" s="5"/>
      <c r="HEA1206" s="5"/>
      <c r="HEB1206" s="5"/>
      <c r="HEC1206" s="5"/>
      <c r="HED1206" s="5"/>
      <c r="HEE1206" s="5"/>
      <c r="HEF1206" s="5"/>
      <c r="HEG1206" s="5"/>
      <c r="HEH1206" s="5"/>
      <c r="HEI1206" s="5"/>
      <c r="HEJ1206" s="5"/>
      <c r="HEK1206" s="5"/>
      <c r="HEL1206" s="5"/>
      <c r="HEM1206" s="5"/>
      <c r="HEN1206" s="5"/>
      <c r="HEO1206" s="5"/>
      <c r="HEP1206" s="5"/>
      <c r="HEQ1206" s="5"/>
      <c r="HER1206" s="5"/>
      <c r="HES1206" s="5"/>
      <c r="HET1206" s="5"/>
      <c r="HEU1206" s="5"/>
      <c r="HEV1206" s="5"/>
      <c r="HEW1206" s="5"/>
      <c r="HEX1206" s="5"/>
      <c r="HEY1206" s="5"/>
      <c r="HEZ1206" s="5"/>
      <c r="HFA1206" s="5"/>
      <c r="HFB1206" s="5"/>
      <c r="HFC1206" s="5"/>
      <c r="HFD1206" s="5"/>
      <c r="HFE1206" s="5"/>
      <c r="HFF1206" s="5"/>
      <c r="HFG1206" s="5"/>
      <c r="HFH1206" s="5"/>
      <c r="HFI1206" s="5"/>
      <c r="HFJ1206" s="5"/>
      <c r="HFK1206" s="5"/>
      <c r="HFL1206" s="5"/>
      <c r="HFM1206" s="5"/>
      <c r="HFN1206" s="5"/>
      <c r="HFO1206" s="5"/>
      <c r="HFP1206" s="5"/>
      <c r="HFQ1206" s="5"/>
      <c r="HFR1206" s="5"/>
      <c r="HFS1206" s="5"/>
      <c r="HFT1206" s="5"/>
      <c r="HFU1206" s="5"/>
      <c r="HFV1206" s="5"/>
      <c r="HFW1206" s="5"/>
      <c r="HFX1206" s="5"/>
      <c r="HFY1206" s="5"/>
      <c r="HFZ1206" s="5"/>
      <c r="HGA1206" s="5"/>
      <c r="HGB1206" s="5"/>
      <c r="HGC1206" s="5"/>
      <c r="HGD1206" s="5"/>
      <c r="HGE1206" s="5"/>
      <c r="HGF1206" s="5"/>
      <c r="HGG1206" s="5"/>
      <c r="HGH1206" s="5"/>
      <c r="HGI1206" s="5"/>
      <c r="HGJ1206" s="5"/>
      <c r="HGK1206" s="5"/>
      <c r="HGL1206" s="5"/>
      <c r="HGM1206" s="5"/>
      <c r="HGN1206" s="5"/>
      <c r="HGO1206" s="5"/>
      <c r="HGP1206" s="5"/>
      <c r="HGQ1206" s="5"/>
      <c r="HGR1206" s="5"/>
      <c r="HGS1206" s="5"/>
      <c r="HGT1206" s="5"/>
      <c r="HGU1206" s="5"/>
      <c r="HGV1206" s="5"/>
      <c r="HGW1206" s="5"/>
      <c r="HGX1206" s="5"/>
      <c r="HGY1206" s="5"/>
      <c r="HGZ1206" s="5"/>
      <c r="HHA1206" s="5"/>
      <c r="HHB1206" s="5"/>
      <c r="HHC1206" s="5"/>
      <c r="HHD1206" s="5"/>
      <c r="HHE1206" s="5"/>
      <c r="HHF1206" s="5"/>
      <c r="HHG1206" s="5"/>
      <c r="HHH1206" s="5"/>
      <c r="HHI1206" s="5"/>
      <c r="HHJ1206" s="5"/>
      <c r="HHK1206" s="5"/>
      <c r="HHL1206" s="5"/>
      <c r="HHM1206" s="5"/>
      <c r="HHN1206" s="5"/>
      <c r="HHO1206" s="5"/>
      <c r="HHP1206" s="5"/>
      <c r="HHQ1206" s="5"/>
      <c r="HHR1206" s="5"/>
      <c r="HHS1206" s="5"/>
      <c r="HHT1206" s="5"/>
      <c r="HHU1206" s="5"/>
      <c r="HHV1206" s="5"/>
      <c r="HHW1206" s="5"/>
      <c r="HHX1206" s="5"/>
      <c r="HHY1206" s="5"/>
      <c r="HHZ1206" s="5"/>
      <c r="HIA1206" s="5"/>
      <c r="HIB1206" s="5"/>
      <c r="HIC1206" s="5"/>
      <c r="HID1206" s="5"/>
      <c r="HIE1206" s="5"/>
      <c r="HIF1206" s="5"/>
      <c r="HIG1206" s="5"/>
      <c r="HIH1206" s="5"/>
      <c r="HII1206" s="5"/>
      <c r="HIJ1206" s="5"/>
      <c r="HIK1206" s="5"/>
      <c r="HIL1206" s="5"/>
      <c r="HIM1206" s="5"/>
      <c r="HIN1206" s="5"/>
      <c r="HIO1206" s="5"/>
      <c r="HIP1206" s="5"/>
      <c r="HIQ1206" s="5"/>
      <c r="HIR1206" s="5"/>
      <c r="HIS1206" s="5"/>
      <c r="HIT1206" s="5"/>
      <c r="HIU1206" s="5"/>
      <c r="HIV1206" s="5"/>
      <c r="HIW1206" s="5"/>
      <c r="HIX1206" s="5"/>
      <c r="HIY1206" s="5"/>
      <c r="HIZ1206" s="5"/>
      <c r="HJA1206" s="5"/>
      <c r="HJB1206" s="5"/>
      <c r="HJC1206" s="5"/>
      <c r="HJD1206" s="5"/>
      <c r="HJE1206" s="5"/>
      <c r="HJF1206" s="5"/>
      <c r="HJG1206" s="5"/>
      <c r="HJH1206" s="5"/>
      <c r="HJI1206" s="5"/>
      <c r="HJJ1206" s="5"/>
      <c r="HJK1206" s="5"/>
      <c r="HJL1206" s="5"/>
      <c r="HJM1206" s="5"/>
      <c r="HJN1206" s="5"/>
      <c r="HJO1206" s="5"/>
      <c r="HJP1206" s="5"/>
      <c r="HJQ1206" s="5"/>
      <c r="HJR1206" s="5"/>
      <c r="HJS1206" s="5"/>
      <c r="HJT1206" s="5"/>
      <c r="HJU1206" s="5"/>
      <c r="HJV1206" s="5"/>
      <c r="HJW1206" s="5"/>
      <c r="HJX1206" s="5"/>
      <c r="HJY1206" s="5"/>
      <c r="HJZ1206" s="5"/>
      <c r="HKA1206" s="5"/>
      <c r="HKB1206" s="5"/>
      <c r="HKC1206" s="5"/>
      <c r="HKD1206" s="5"/>
      <c r="HKE1206" s="5"/>
      <c r="HKF1206" s="5"/>
      <c r="HKG1206" s="5"/>
      <c r="HKH1206" s="5"/>
      <c r="HKI1206" s="5"/>
      <c r="HKJ1206" s="5"/>
      <c r="HKK1206" s="5"/>
      <c r="HKL1206" s="5"/>
      <c r="HKM1206" s="5"/>
      <c r="HKN1206" s="5"/>
      <c r="HKO1206" s="5"/>
      <c r="HKP1206" s="5"/>
      <c r="HKQ1206" s="5"/>
      <c r="HKR1206" s="5"/>
      <c r="HKS1206" s="5"/>
      <c r="HKT1206" s="5"/>
      <c r="HKU1206" s="5"/>
      <c r="HKV1206" s="5"/>
      <c r="HKW1206" s="5"/>
      <c r="HKX1206" s="5"/>
      <c r="HKY1206" s="5"/>
      <c r="HKZ1206" s="5"/>
      <c r="HLA1206" s="5"/>
      <c r="HLB1206" s="5"/>
      <c r="HLC1206" s="5"/>
      <c r="HLD1206" s="5"/>
      <c r="HLE1206" s="5"/>
      <c r="HLF1206" s="5"/>
      <c r="HLG1206" s="5"/>
      <c r="HLH1206" s="5"/>
      <c r="HLI1206" s="5"/>
      <c r="HLJ1206" s="5"/>
      <c r="HLK1206" s="5"/>
      <c r="HLL1206" s="5"/>
      <c r="HLM1206" s="5"/>
      <c r="HLN1206" s="5"/>
      <c r="HLO1206" s="5"/>
      <c r="HLP1206" s="5"/>
      <c r="HLQ1206" s="5"/>
      <c r="HLR1206" s="5"/>
      <c r="HLS1206" s="5"/>
      <c r="HLT1206" s="5"/>
      <c r="HLU1206" s="5"/>
      <c r="HLV1206" s="5"/>
      <c r="HLW1206" s="5"/>
      <c r="HLX1206" s="5"/>
      <c r="HLY1206" s="5"/>
      <c r="HLZ1206" s="5"/>
      <c r="HMA1206" s="5"/>
      <c r="HMB1206" s="5"/>
      <c r="HMC1206" s="5"/>
      <c r="HMD1206" s="5"/>
      <c r="HME1206" s="5"/>
      <c r="HMF1206" s="5"/>
      <c r="HMG1206" s="5"/>
      <c r="HMH1206" s="5"/>
      <c r="HMI1206" s="5"/>
      <c r="HMJ1206" s="5"/>
      <c r="HMK1206" s="5"/>
      <c r="HML1206" s="5"/>
      <c r="HMM1206" s="5"/>
      <c r="HMN1206" s="5"/>
      <c r="HMO1206" s="5"/>
      <c r="HMP1206" s="5"/>
      <c r="HMQ1206" s="5"/>
      <c r="HMR1206" s="5"/>
      <c r="HMS1206" s="5"/>
      <c r="HMT1206" s="5"/>
      <c r="HMU1206" s="5"/>
      <c r="HMV1206" s="5"/>
      <c r="HMW1206" s="5"/>
      <c r="HMX1206" s="5"/>
      <c r="HMY1206" s="5"/>
      <c r="HMZ1206" s="5"/>
      <c r="HNA1206" s="5"/>
      <c r="HNB1206" s="5"/>
      <c r="HNC1206" s="5"/>
      <c r="HND1206" s="5"/>
      <c r="HNE1206" s="5"/>
      <c r="HNF1206" s="5"/>
      <c r="HNG1206" s="5"/>
      <c r="HNH1206" s="5"/>
      <c r="HNI1206" s="5"/>
      <c r="HNJ1206" s="5"/>
      <c r="HNK1206" s="5"/>
      <c r="HNL1206" s="5"/>
      <c r="HNM1206" s="5"/>
      <c r="HNN1206" s="5"/>
      <c r="HNO1206" s="5"/>
      <c r="HNP1206" s="5"/>
      <c r="HNQ1206" s="5"/>
      <c r="HNR1206" s="5"/>
      <c r="HNS1206" s="5"/>
      <c r="HNT1206" s="5"/>
      <c r="HNU1206" s="5"/>
      <c r="HNV1206" s="5"/>
      <c r="HNW1206" s="5"/>
      <c r="HNX1206" s="5"/>
      <c r="HNY1206" s="5"/>
      <c r="HNZ1206" s="5"/>
      <c r="HOA1206" s="5"/>
      <c r="HOB1206" s="5"/>
      <c r="HOC1206" s="5"/>
      <c r="HOD1206" s="5"/>
      <c r="HOE1206" s="5"/>
      <c r="HOF1206" s="5"/>
      <c r="HOG1206" s="5"/>
      <c r="HOH1206" s="5"/>
      <c r="HOI1206" s="5"/>
      <c r="HOJ1206" s="5"/>
      <c r="HOK1206" s="5"/>
      <c r="HOL1206" s="5"/>
      <c r="HOM1206" s="5"/>
      <c r="HON1206" s="5"/>
      <c r="HOO1206" s="5"/>
      <c r="HOP1206" s="5"/>
      <c r="HOQ1206" s="5"/>
      <c r="HOR1206" s="5"/>
      <c r="HOS1206" s="5"/>
      <c r="HOT1206" s="5"/>
      <c r="HOU1206" s="5"/>
      <c r="HOV1206" s="5"/>
      <c r="HOW1206" s="5"/>
      <c r="HOX1206" s="5"/>
      <c r="HOY1206" s="5"/>
      <c r="HOZ1206" s="5"/>
      <c r="HPA1206" s="5"/>
      <c r="HPB1206" s="5"/>
      <c r="HPC1206" s="5"/>
      <c r="HPD1206" s="5"/>
      <c r="HPE1206" s="5"/>
      <c r="HPF1206" s="5"/>
      <c r="HPG1206" s="5"/>
      <c r="HPH1206" s="5"/>
      <c r="HPI1206" s="5"/>
      <c r="HPJ1206" s="5"/>
      <c r="HPK1206" s="5"/>
      <c r="HPL1206" s="5"/>
      <c r="HPM1206" s="5"/>
      <c r="HPN1206" s="5"/>
      <c r="HPO1206" s="5"/>
      <c r="HPP1206" s="5"/>
      <c r="HPQ1206" s="5"/>
      <c r="HPR1206" s="5"/>
      <c r="HPS1206" s="5"/>
      <c r="HPT1206" s="5"/>
      <c r="HPU1206" s="5"/>
      <c r="HPV1206" s="5"/>
      <c r="HPW1206" s="5"/>
      <c r="HPX1206" s="5"/>
      <c r="HPY1206" s="5"/>
      <c r="HPZ1206" s="5"/>
      <c r="HQA1206" s="5"/>
      <c r="HQB1206" s="5"/>
      <c r="HQC1206" s="5"/>
      <c r="HQD1206" s="5"/>
      <c r="HQE1206" s="5"/>
      <c r="HQF1206" s="5"/>
      <c r="HQG1206" s="5"/>
      <c r="HQH1206" s="5"/>
      <c r="HQI1206" s="5"/>
      <c r="HQJ1206" s="5"/>
      <c r="HQK1206" s="5"/>
      <c r="HQL1206" s="5"/>
      <c r="HQM1206" s="5"/>
      <c r="HQN1206" s="5"/>
      <c r="HQO1206" s="5"/>
      <c r="HQP1206" s="5"/>
      <c r="HQQ1206" s="5"/>
      <c r="HQR1206" s="5"/>
      <c r="HQS1206" s="5"/>
      <c r="HQT1206" s="5"/>
      <c r="HQU1206" s="5"/>
      <c r="HQV1206" s="5"/>
      <c r="HQW1206" s="5"/>
      <c r="HQX1206" s="5"/>
      <c r="HQY1206" s="5"/>
      <c r="HQZ1206" s="5"/>
      <c r="HRA1206" s="5"/>
      <c r="HRB1206" s="5"/>
      <c r="HRC1206" s="5"/>
      <c r="HRD1206" s="5"/>
      <c r="HRE1206" s="5"/>
      <c r="HRF1206" s="5"/>
      <c r="HRG1206" s="5"/>
      <c r="HRH1206" s="5"/>
      <c r="HRI1206" s="5"/>
      <c r="HRJ1206" s="5"/>
      <c r="HRK1206" s="5"/>
      <c r="HRL1206" s="5"/>
      <c r="HRM1206" s="5"/>
      <c r="HRN1206" s="5"/>
      <c r="HRO1206" s="5"/>
      <c r="HRP1206" s="5"/>
      <c r="HRQ1206" s="5"/>
      <c r="HRR1206" s="5"/>
      <c r="HRS1206" s="5"/>
      <c r="HRT1206" s="5"/>
      <c r="HRU1206" s="5"/>
      <c r="HRV1206" s="5"/>
      <c r="HRW1206" s="5"/>
      <c r="HRX1206" s="5"/>
      <c r="HRY1206" s="5"/>
      <c r="HRZ1206" s="5"/>
      <c r="HSA1206" s="5"/>
      <c r="HSB1206" s="5"/>
      <c r="HSC1206" s="5"/>
      <c r="HSD1206" s="5"/>
      <c r="HSE1206" s="5"/>
      <c r="HSF1206" s="5"/>
      <c r="HSG1206" s="5"/>
      <c r="HSH1206" s="5"/>
      <c r="HSI1206" s="5"/>
      <c r="HSJ1206" s="5"/>
      <c r="HSK1206" s="5"/>
      <c r="HSL1206" s="5"/>
      <c r="HSM1206" s="5"/>
      <c r="HSN1206" s="5"/>
      <c r="HSO1206" s="5"/>
      <c r="HSP1206" s="5"/>
      <c r="HSQ1206" s="5"/>
      <c r="HSR1206" s="5"/>
      <c r="HSS1206" s="5"/>
      <c r="HST1206" s="5"/>
      <c r="HSU1206" s="5"/>
      <c r="HSV1206" s="5"/>
      <c r="HSW1206" s="5"/>
      <c r="HSX1206" s="5"/>
      <c r="HSY1206" s="5"/>
      <c r="HSZ1206" s="5"/>
      <c r="HTA1206" s="5"/>
      <c r="HTB1206" s="5"/>
      <c r="HTC1206" s="5"/>
      <c r="HTD1206" s="5"/>
      <c r="HTE1206" s="5"/>
      <c r="HTF1206" s="5"/>
      <c r="HTG1206" s="5"/>
      <c r="HTH1206" s="5"/>
      <c r="HTI1206" s="5"/>
      <c r="HTJ1206" s="5"/>
      <c r="HTK1206" s="5"/>
      <c r="HTL1206" s="5"/>
      <c r="HTM1206" s="5"/>
      <c r="HTN1206" s="5"/>
      <c r="HTO1206" s="5"/>
      <c r="HTP1206" s="5"/>
      <c r="HTQ1206" s="5"/>
      <c r="HTR1206" s="5"/>
      <c r="HTS1206" s="5"/>
      <c r="HTT1206" s="5"/>
      <c r="HTU1206" s="5"/>
      <c r="HTV1206" s="5"/>
      <c r="HTW1206" s="5"/>
      <c r="HTX1206" s="5"/>
      <c r="HTY1206" s="5"/>
      <c r="HTZ1206" s="5"/>
      <c r="HUA1206" s="5"/>
      <c r="HUB1206" s="5"/>
      <c r="HUC1206" s="5"/>
      <c r="HUD1206" s="5"/>
      <c r="HUE1206" s="5"/>
      <c r="HUF1206" s="5"/>
      <c r="HUG1206" s="5"/>
      <c r="HUH1206" s="5"/>
      <c r="HUI1206" s="5"/>
      <c r="HUJ1206" s="5"/>
      <c r="HUK1206" s="5"/>
      <c r="HUL1206" s="5"/>
      <c r="HUM1206" s="5"/>
      <c r="HUN1206" s="5"/>
      <c r="HUO1206" s="5"/>
      <c r="HUP1206" s="5"/>
      <c r="HUQ1206" s="5"/>
      <c r="HUR1206" s="5"/>
      <c r="HUS1206" s="5"/>
      <c r="HUT1206" s="5"/>
      <c r="HUU1206" s="5"/>
      <c r="HUV1206" s="5"/>
      <c r="HUW1206" s="5"/>
      <c r="HUX1206" s="5"/>
      <c r="HUY1206" s="5"/>
      <c r="HUZ1206" s="5"/>
      <c r="HVA1206" s="5"/>
      <c r="HVB1206" s="5"/>
      <c r="HVC1206" s="5"/>
      <c r="HVD1206" s="5"/>
      <c r="HVE1206" s="5"/>
      <c r="HVF1206" s="5"/>
      <c r="HVG1206" s="5"/>
      <c r="HVH1206" s="5"/>
      <c r="HVI1206" s="5"/>
      <c r="HVJ1206" s="5"/>
      <c r="HVK1206" s="5"/>
      <c r="HVL1206" s="5"/>
      <c r="HVM1206" s="5"/>
      <c r="HVN1206" s="5"/>
      <c r="HVO1206" s="5"/>
      <c r="HVP1206" s="5"/>
      <c r="HVQ1206" s="5"/>
      <c r="HVR1206" s="5"/>
      <c r="HVS1206" s="5"/>
      <c r="HVT1206" s="5"/>
      <c r="HVU1206" s="5"/>
      <c r="HVV1206" s="5"/>
      <c r="HVW1206" s="5"/>
      <c r="HVX1206" s="5"/>
      <c r="HVY1206" s="5"/>
      <c r="HVZ1206" s="5"/>
      <c r="HWA1206" s="5"/>
      <c r="HWB1206" s="5"/>
      <c r="HWC1206" s="5"/>
      <c r="HWD1206" s="5"/>
      <c r="HWE1206" s="5"/>
      <c r="HWF1206" s="5"/>
      <c r="HWG1206" s="5"/>
      <c r="HWH1206" s="5"/>
      <c r="HWI1206" s="5"/>
      <c r="HWJ1206" s="5"/>
      <c r="HWK1206" s="5"/>
      <c r="HWL1206" s="5"/>
      <c r="HWM1206" s="5"/>
      <c r="HWN1206" s="5"/>
      <c r="HWO1206" s="5"/>
      <c r="HWP1206" s="5"/>
      <c r="HWQ1206" s="5"/>
      <c r="HWR1206" s="5"/>
      <c r="HWS1206" s="5"/>
      <c r="HWT1206" s="5"/>
      <c r="HWU1206" s="5"/>
      <c r="HWV1206" s="5"/>
      <c r="HWW1206" s="5"/>
      <c r="HWX1206" s="5"/>
      <c r="HWY1206" s="5"/>
      <c r="HWZ1206" s="5"/>
      <c r="HXA1206" s="5"/>
      <c r="HXB1206" s="5"/>
      <c r="HXC1206" s="5"/>
      <c r="HXD1206" s="5"/>
      <c r="HXE1206" s="5"/>
      <c r="HXF1206" s="5"/>
      <c r="HXG1206" s="5"/>
      <c r="HXH1206" s="5"/>
      <c r="HXI1206" s="5"/>
      <c r="HXJ1206" s="5"/>
      <c r="HXK1206" s="5"/>
      <c r="HXL1206" s="5"/>
      <c r="HXM1206" s="5"/>
      <c r="HXN1206" s="5"/>
      <c r="HXO1206" s="5"/>
      <c r="HXP1206" s="5"/>
      <c r="HXQ1206" s="5"/>
      <c r="HXR1206" s="5"/>
      <c r="HXS1206" s="5"/>
      <c r="HXT1206" s="5"/>
      <c r="HXU1206" s="5"/>
      <c r="HXV1206" s="5"/>
      <c r="HXW1206" s="5"/>
      <c r="HXX1206" s="5"/>
      <c r="HXY1206" s="5"/>
      <c r="HXZ1206" s="5"/>
      <c r="HYA1206" s="5"/>
      <c r="HYB1206" s="5"/>
      <c r="HYC1206" s="5"/>
      <c r="HYD1206" s="5"/>
      <c r="HYE1206" s="5"/>
      <c r="HYF1206" s="5"/>
      <c r="HYG1206" s="5"/>
      <c r="HYH1206" s="5"/>
      <c r="HYI1206" s="5"/>
      <c r="HYJ1206" s="5"/>
      <c r="HYK1206" s="5"/>
      <c r="HYL1206" s="5"/>
      <c r="HYM1206" s="5"/>
      <c r="HYN1206" s="5"/>
      <c r="HYO1206" s="5"/>
      <c r="HYP1206" s="5"/>
      <c r="HYQ1206" s="5"/>
      <c r="HYR1206" s="5"/>
      <c r="HYS1206" s="5"/>
      <c r="HYT1206" s="5"/>
      <c r="HYU1206" s="5"/>
      <c r="HYV1206" s="5"/>
      <c r="HYW1206" s="5"/>
      <c r="HYX1206" s="5"/>
      <c r="HYY1206" s="5"/>
      <c r="HYZ1206" s="5"/>
      <c r="HZA1206" s="5"/>
      <c r="HZB1206" s="5"/>
      <c r="HZC1206" s="5"/>
      <c r="HZD1206" s="5"/>
      <c r="HZE1206" s="5"/>
      <c r="HZF1206" s="5"/>
      <c r="HZG1206" s="5"/>
      <c r="HZH1206" s="5"/>
      <c r="HZI1206" s="5"/>
      <c r="HZJ1206" s="5"/>
      <c r="HZK1206" s="5"/>
      <c r="HZL1206" s="5"/>
      <c r="HZM1206" s="5"/>
      <c r="HZN1206" s="5"/>
      <c r="HZO1206" s="5"/>
      <c r="HZP1206" s="5"/>
      <c r="HZQ1206" s="5"/>
      <c r="HZR1206" s="5"/>
      <c r="HZS1206" s="5"/>
      <c r="HZT1206" s="5"/>
      <c r="HZU1206" s="5"/>
      <c r="HZV1206" s="5"/>
      <c r="HZW1206" s="5"/>
      <c r="HZX1206" s="5"/>
      <c r="HZY1206" s="5"/>
      <c r="HZZ1206" s="5"/>
      <c r="IAA1206" s="5"/>
      <c r="IAB1206" s="5"/>
      <c r="IAC1206" s="5"/>
      <c r="IAD1206" s="5"/>
      <c r="IAE1206" s="5"/>
      <c r="IAF1206" s="5"/>
      <c r="IAG1206" s="5"/>
      <c r="IAH1206" s="5"/>
      <c r="IAI1206" s="5"/>
      <c r="IAJ1206" s="5"/>
      <c r="IAK1206" s="5"/>
      <c r="IAL1206" s="5"/>
      <c r="IAM1206" s="5"/>
      <c r="IAN1206" s="5"/>
      <c r="IAO1206" s="5"/>
      <c r="IAP1206" s="5"/>
      <c r="IAQ1206" s="5"/>
      <c r="IAR1206" s="5"/>
      <c r="IAS1206" s="5"/>
      <c r="IAT1206" s="5"/>
      <c r="IAU1206" s="5"/>
      <c r="IAV1206" s="5"/>
      <c r="IAW1206" s="5"/>
      <c r="IAX1206" s="5"/>
      <c r="IAY1206" s="5"/>
      <c r="IAZ1206" s="5"/>
      <c r="IBA1206" s="5"/>
      <c r="IBB1206" s="5"/>
      <c r="IBC1206" s="5"/>
      <c r="IBD1206" s="5"/>
      <c r="IBE1206" s="5"/>
      <c r="IBF1206" s="5"/>
      <c r="IBG1206" s="5"/>
      <c r="IBH1206" s="5"/>
      <c r="IBI1206" s="5"/>
      <c r="IBJ1206" s="5"/>
      <c r="IBK1206" s="5"/>
      <c r="IBL1206" s="5"/>
      <c r="IBM1206" s="5"/>
      <c r="IBN1206" s="5"/>
      <c r="IBO1206" s="5"/>
      <c r="IBP1206" s="5"/>
      <c r="IBQ1206" s="5"/>
      <c r="IBR1206" s="5"/>
      <c r="IBS1206" s="5"/>
      <c r="IBT1206" s="5"/>
      <c r="IBU1206" s="5"/>
      <c r="IBV1206" s="5"/>
      <c r="IBW1206" s="5"/>
      <c r="IBX1206" s="5"/>
      <c r="IBY1206" s="5"/>
      <c r="IBZ1206" s="5"/>
      <c r="ICA1206" s="5"/>
      <c r="ICB1206" s="5"/>
      <c r="ICC1206" s="5"/>
      <c r="ICD1206" s="5"/>
      <c r="ICE1206" s="5"/>
      <c r="ICF1206" s="5"/>
      <c r="ICG1206" s="5"/>
      <c r="ICH1206" s="5"/>
      <c r="ICI1206" s="5"/>
      <c r="ICJ1206" s="5"/>
      <c r="ICK1206" s="5"/>
      <c r="ICL1206" s="5"/>
      <c r="ICM1206" s="5"/>
      <c r="ICN1206" s="5"/>
      <c r="ICO1206" s="5"/>
      <c r="ICP1206" s="5"/>
      <c r="ICQ1206" s="5"/>
      <c r="ICR1206" s="5"/>
      <c r="ICS1206" s="5"/>
      <c r="ICT1206" s="5"/>
      <c r="ICU1206" s="5"/>
      <c r="ICV1206" s="5"/>
      <c r="ICW1206" s="5"/>
      <c r="ICX1206" s="5"/>
      <c r="ICY1206" s="5"/>
      <c r="ICZ1206" s="5"/>
      <c r="IDA1206" s="5"/>
      <c r="IDB1206" s="5"/>
      <c r="IDC1206" s="5"/>
      <c r="IDD1206" s="5"/>
      <c r="IDE1206" s="5"/>
      <c r="IDF1206" s="5"/>
      <c r="IDG1206" s="5"/>
      <c r="IDH1206" s="5"/>
      <c r="IDI1206" s="5"/>
      <c r="IDJ1206" s="5"/>
      <c r="IDK1206" s="5"/>
      <c r="IDL1206" s="5"/>
      <c r="IDM1206" s="5"/>
      <c r="IDN1206" s="5"/>
      <c r="IDO1206" s="5"/>
      <c r="IDP1206" s="5"/>
      <c r="IDQ1206" s="5"/>
      <c r="IDR1206" s="5"/>
      <c r="IDS1206" s="5"/>
      <c r="IDT1206" s="5"/>
      <c r="IDU1206" s="5"/>
      <c r="IDV1206" s="5"/>
      <c r="IDW1206" s="5"/>
      <c r="IDX1206" s="5"/>
      <c r="IDY1206" s="5"/>
      <c r="IDZ1206" s="5"/>
      <c r="IEA1206" s="5"/>
      <c r="IEB1206" s="5"/>
      <c r="IEC1206" s="5"/>
      <c r="IED1206" s="5"/>
      <c r="IEE1206" s="5"/>
      <c r="IEF1206" s="5"/>
      <c r="IEG1206" s="5"/>
      <c r="IEH1206" s="5"/>
      <c r="IEI1206" s="5"/>
      <c r="IEJ1206" s="5"/>
      <c r="IEK1206" s="5"/>
      <c r="IEL1206" s="5"/>
      <c r="IEM1206" s="5"/>
      <c r="IEN1206" s="5"/>
      <c r="IEO1206" s="5"/>
      <c r="IEP1206" s="5"/>
      <c r="IEQ1206" s="5"/>
      <c r="IER1206" s="5"/>
      <c r="IES1206" s="5"/>
      <c r="IET1206" s="5"/>
      <c r="IEU1206" s="5"/>
      <c r="IEV1206" s="5"/>
      <c r="IEW1206" s="5"/>
      <c r="IEX1206" s="5"/>
      <c r="IEY1206" s="5"/>
      <c r="IEZ1206" s="5"/>
      <c r="IFA1206" s="5"/>
      <c r="IFB1206" s="5"/>
      <c r="IFC1206" s="5"/>
      <c r="IFD1206" s="5"/>
      <c r="IFE1206" s="5"/>
      <c r="IFF1206" s="5"/>
      <c r="IFG1206" s="5"/>
      <c r="IFH1206" s="5"/>
      <c r="IFI1206" s="5"/>
      <c r="IFJ1206" s="5"/>
      <c r="IFK1206" s="5"/>
      <c r="IFL1206" s="5"/>
      <c r="IFM1206" s="5"/>
      <c r="IFN1206" s="5"/>
      <c r="IFO1206" s="5"/>
      <c r="IFP1206" s="5"/>
      <c r="IFQ1206" s="5"/>
      <c r="IFR1206" s="5"/>
      <c r="IFS1206" s="5"/>
      <c r="IFT1206" s="5"/>
      <c r="IFU1206" s="5"/>
      <c r="IFV1206" s="5"/>
      <c r="IFW1206" s="5"/>
      <c r="IFX1206" s="5"/>
      <c r="IFY1206" s="5"/>
      <c r="IFZ1206" s="5"/>
      <c r="IGA1206" s="5"/>
      <c r="IGB1206" s="5"/>
      <c r="IGC1206" s="5"/>
      <c r="IGD1206" s="5"/>
      <c r="IGE1206" s="5"/>
      <c r="IGF1206" s="5"/>
      <c r="IGG1206" s="5"/>
      <c r="IGH1206" s="5"/>
      <c r="IGI1206" s="5"/>
      <c r="IGJ1206" s="5"/>
      <c r="IGK1206" s="5"/>
      <c r="IGL1206" s="5"/>
      <c r="IGM1206" s="5"/>
      <c r="IGN1206" s="5"/>
      <c r="IGO1206" s="5"/>
      <c r="IGP1206" s="5"/>
      <c r="IGQ1206" s="5"/>
      <c r="IGR1206" s="5"/>
      <c r="IGS1206" s="5"/>
      <c r="IGT1206" s="5"/>
      <c r="IGU1206" s="5"/>
      <c r="IGV1206" s="5"/>
      <c r="IGW1206" s="5"/>
      <c r="IGX1206" s="5"/>
      <c r="IGY1206" s="5"/>
      <c r="IGZ1206" s="5"/>
      <c r="IHA1206" s="5"/>
      <c r="IHB1206" s="5"/>
      <c r="IHC1206" s="5"/>
      <c r="IHD1206" s="5"/>
      <c r="IHE1206" s="5"/>
      <c r="IHF1206" s="5"/>
      <c r="IHG1206" s="5"/>
      <c r="IHH1206" s="5"/>
      <c r="IHI1206" s="5"/>
      <c r="IHJ1206" s="5"/>
      <c r="IHK1206" s="5"/>
      <c r="IHL1206" s="5"/>
      <c r="IHM1206" s="5"/>
      <c r="IHN1206" s="5"/>
      <c r="IHO1206" s="5"/>
      <c r="IHP1206" s="5"/>
      <c r="IHQ1206" s="5"/>
      <c r="IHR1206" s="5"/>
      <c r="IHS1206" s="5"/>
      <c r="IHT1206" s="5"/>
      <c r="IHU1206" s="5"/>
      <c r="IHV1206" s="5"/>
      <c r="IHW1206" s="5"/>
      <c r="IHX1206" s="5"/>
      <c r="IHY1206" s="5"/>
      <c r="IHZ1206" s="5"/>
      <c r="IIA1206" s="5"/>
      <c r="IIB1206" s="5"/>
      <c r="IIC1206" s="5"/>
      <c r="IID1206" s="5"/>
      <c r="IIE1206" s="5"/>
      <c r="IIF1206" s="5"/>
      <c r="IIG1206" s="5"/>
      <c r="IIH1206" s="5"/>
      <c r="III1206" s="5"/>
      <c r="IIJ1206" s="5"/>
      <c r="IIK1206" s="5"/>
      <c r="IIL1206" s="5"/>
      <c r="IIM1206" s="5"/>
      <c r="IIN1206" s="5"/>
      <c r="IIO1206" s="5"/>
      <c r="IIP1206" s="5"/>
      <c r="IIQ1206" s="5"/>
      <c r="IIR1206" s="5"/>
      <c r="IIS1206" s="5"/>
      <c r="IIT1206" s="5"/>
      <c r="IIU1206" s="5"/>
      <c r="IIV1206" s="5"/>
      <c r="IIW1206" s="5"/>
      <c r="IIX1206" s="5"/>
      <c r="IIY1206" s="5"/>
      <c r="IIZ1206" s="5"/>
      <c r="IJA1206" s="5"/>
      <c r="IJB1206" s="5"/>
      <c r="IJC1206" s="5"/>
      <c r="IJD1206" s="5"/>
      <c r="IJE1206" s="5"/>
      <c r="IJF1206" s="5"/>
      <c r="IJG1206" s="5"/>
      <c r="IJH1206" s="5"/>
      <c r="IJI1206" s="5"/>
      <c r="IJJ1206" s="5"/>
      <c r="IJK1206" s="5"/>
      <c r="IJL1206" s="5"/>
      <c r="IJM1206" s="5"/>
      <c r="IJN1206" s="5"/>
      <c r="IJO1206" s="5"/>
      <c r="IJP1206" s="5"/>
      <c r="IJQ1206" s="5"/>
      <c r="IJR1206" s="5"/>
      <c r="IJS1206" s="5"/>
      <c r="IJT1206" s="5"/>
      <c r="IJU1206" s="5"/>
      <c r="IJV1206" s="5"/>
      <c r="IJW1206" s="5"/>
      <c r="IJX1206" s="5"/>
      <c r="IJY1206" s="5"/>
      <c r="IJZ1206" s="5"/>
      <c r="IKA1206" s="5"/>
      <c r="IKB1206" s="5"/>
      <c r="IKC1206" s="5"/>
      <c r="IKD1206" s="5"/>
      <c r="IKE1206" s="5"/>
      <c r="IKF1206" s="5"/>
      <c r="IKG1206" s="5"/>
      <c r="IKH1206" s="5"/>
      <c r="IKI1206" s="5"/>
      <c r="IKJ1206" s="5"/>
      <c r="IKK1206" s="5"/>
      <c r="IKL1206" s="5"/>
      <c r="IKM1206" s="5"/>
      <c r="IKN1206" s="5"/>
      <c r="IKO1206" s="5"/>
      <c r="IKP1206" s="5"/>
      <c r="IKQ1206" s="5"/>
      <c r="IKR1206" s="5"/>
      <c r="IKS1206" s="5"/>
      <c r="IKT1206" s="5"/>
      <c r="IKU1206" s="5"/>
      <c r="IKV1206" s="5"/>
      <c r="IKW1206" s="5"/>
      <c r="IKX1206" s="5"/>
      <c r="IKY1206" s="5"/>
      <c r="IKZ1206" s="5"/>
      <c r="ILA1206" s="5"/>
      <c r="ILB1206" s="5"/>
      <c r="ILC1206" s="5"/>
      <c r="ILD1206" s="5"/>
      <c r="ILE1206" s="5"/>
      <c r="ILF1206" s="5"/>
      <c r="ILG1206" s="5"/>
      <c r="ILH1206" s="5"/>
      <c r="ILI1206" s="5"/>
      <c r="ILJ1206" s="5"/>
      <c r="ILK1206" s="5"/>
      <c r="ILL1206" s="5"/>
      <c r="ILM1206" s="5"/>
      <c r="ILN1206" s="5"/>
      <c r="ILO1206" s="5"/>
      <c r="ILP1206" s="5"/>
      <c r="ILQ1206" s="5"/>
      <c r="ILR1206" s="5"/>
      <c r="ILS1206" s="5"/>
      <c r="ILT1206" s="5"/>
      <c r="ILU1206" s="5"/>
      <c r="ILV1206" s="5"/>
      <c r="ILW1206" s="5"/>
      <c r="ILX1206" s="5"/>
      <c r="ILY1206" s="5"/>
      <c r="ILZ1206" s="5"/>
      <c r="IMA1206" s="5"/>
      <c r="IMB1206" s="5"/>
      <c r="IMC1206" s="5"/>
      <c r="IMD1206" s="5"/>
      <c r="IME1206" s="5"/>
      <c r="IMF1206" s="5"/>
      <c r="IMG1206" s="5"/>
      <c r="IMH1206" s="5"/>
      <c r="IMI1206" s="5"/>
      <c r="IMJ1206" s="5"/>
      <c r="IMK1206" s="5"/>
      <c r="IML1206" s="5"/>
      <c r="IMM1206" s="5"/>
      <c r="IMN1206" s="5"/>
      <c r="IMO1206" s="5"/>
      <c r="IMP1206" s="5"/>
      <c r="IMQ1206" s="5"/>
      <c r="IMR1206" s="5"/>
      <c r="IMS1206" s="5"/>
      <c r="IMT1206" s="5"/>
      <c r="IMU1206" s="5"/>
      <c r="IMV1206" s="5"/>
      <c r="IMW1206" s="5"/>
      <c r="IMX1206" s="5"/>
      <c r="IMY1206" s="5"/>
      <c r="IMZ1206" s="5"/>
      <c r="INA1206" s="5"/>
      <c r="INB1206" s="5"/>
      <c r="INC1206" s="5"/>
      <c r="IND1206" s="5"/>
      <c r="INE1206" s="5"/>
      <c r="INF1206" s="5"/>
      <c r="ING1206" s="5"/>
      <c r="INH1206" s="5"/>
      <c r="INI1206" s="5"/>
      <c r="INJ1206" s="5"/>
      <c r="INK1206" s="5"/>
      <c r="INL1206" s="5"/>
      <c r="INM1206" s="5"/>
      <c r="INN1206" s="5"/>
      <c r="INO1206" s="5"/>
      <c r="INP1206" s="5"/>
      <c r="INQ1206" s="5"/>
      <c r="INR1206" s="5"/>
      <c r="INS1206" s="5"/>
      <c r="INT1206" s="5"/>
      <c r="INU1206" s="5"/>
      <c r="INV1206" s="5"/>
      <c r="INW1206" s="5"/>
      <c r="INX1206" s="5"/>
      <c r="INY1206" s="5"/>
      <c r="INZ1206" s="5"/>
      <c r="IOA1206" s="5"/>
      <c r="IOB1206" s="5"/>
      <c r="IOC1206" s="5"/>
      <c r="IOD1206" s="5"/>
      <c r="IOE1206" s="5"/>
      <c r="IOF1206" s="5"/>
      <c r="IOG1206" s="5"/>
      <c r="IOH1206" s="5"/>
      <c r="IOI1206" s="5"/>
      <c r="IOJ1206" s="5"/>
      <c r="IOK1206" s="5"/>
      <c r="IOL1206" s="5"/>
      <c r="IOM1206" s="5"/>
      <c r="ION1206" s="5"/>
      <c r="IOO1206" s="5"/>
      <c r="IOP1206" s="5"/>
      <c r="IOQ1206" s="5"/>
      <c r="IOR1206" s="5"/>
      <c r="IOS1206" s="5"/>
      <c r="IOT1206" s="5"/>
      <c r="IOU1206" s="5"/>
      <c r="IOV1206" s="5"/>
      <c r="IOW1206" s="5"/>
      <c r="IOX1206" s="5"/>
      <c r="IOY1206" s="5"/>
      <c r="IOZ1206" s="5"/>
      <c r="IPA1206" s="5"/>
      <c r="IPB1206" s="5"/>
      <c r="IPC1206" s="5"/>
      <c r="IPD1206" s="5"/>
      <c r="IPE1206" s="5"/>
      <c r="IPF1206" s="5"/>
      <c r="IPG1206" s="5"/>
      <c r="IPH1206" s="5"/>
      <c r="IPI1206" s="5"/>
      <c r="IPJ1206" s="5"/>
      <c r="IPK1206" s="5"/>
      <c r="IPL1206" s="5"/>
      <c r="IPM1206" s="5"/>
      <c r="IPN1206" s="5"/>
      <c r="IPO1206" s="5"/>
      <c r="IPP1206" s="5"/>
      <c r="IPQ1206" s="5"/>
      <c r="IPR1206" s="5"/>
      <c r="IPS1206" s="5"/>
      <c r="IPT1206" s="5"/>
      <c r="IPU1206" s="5"/>
      <c r="IPV1206" s="5"/>
      <c r="IPW1206" s="5"/>
      <c r="IPX1206" s="5"/>
      <c r="IPY1206" s="5"/>
      <c r="IPZ1206" s="5"/>
      <c r="IQA1206" s="5"/>
      <c r="IQB1206" s="5"/>
      <c r="IQC1206" s="5"/>
      <c r="IQD1206" s="5"/>
      <c r="IQE1206" s="5"/>
      <c r="IQF1206" s="5"/>
      <c r="IQG1206" s="5"/>
      <c r="IQH1206" s="5"/>
      <c r="IQI1206" s="5"/>
      <c r="IQJ1206" s="5"/>
      <c r="IQK1206" s="5"/>
      <c r="IQL1206" s="5"/>
      <c r="IQM1206" s="5"/>
      <c r="IQN1206" s="5"/>
      <c r="IQO1206" s="5"/>
      <c r="IQP1206" s="5"/>
      <c r="IQQ1206" s="5"/>
      <c r="IQR1206" s="5"/>
      <c r="IQS1206" s="5"/>
      <c r="IQT1206" s="5"/>
      <c r="IQU1206" s="5"/>
      <c r="IQV1206" s="5"/>
      <c r="IQW1206" s="5"/>
      <c r="IQX1206" s="5"/>
      <c r="IQY1206" s="5"/>
      <c r="IQZ1206" s="5"/>
      <c r="IRA1206" s="5"/>
      <c r="IRB1206" s="5"/>
      <c r="IRC1206" s="5"/>
      <c r="IRD1206" s="5"/>
      <c r="IRE1206" s="5"/>
      <c r="IRF1206" s="5"/>
      <c r="IRG1206" s="5"/>
      <c r="IRH1206" s="5"/>
      <c r="IRI1206" s="5"/>
      <c r="IRJ1206" s="5"/>
      <c r="IRK1206" s="5"/>
      <c r="IRL1206" s="5"/>
      <c r="IRM1206" s="5"/>
      <c r="IRN1206" s="5"/>
      <c r="IRO1206" s="5"/>
      <c r="IRP1206" s="5"/>
      <c r="IRQ1206" s="5"/>
      <c r="IRR1206" s="5"/>
      <c r="IRS1206" s="5"/>
      <c r="IRT1206" s="5"/>
      <c r="IRU1206" s="5"/>
      <c r="IRV1206" s="5"/>
      <c r="IRW1206" s="5"/>
      <c r="IRX1206" s="5"/>
      <c r="IRY1206" s="5"/>
      <c r="IRZ1206" s="5"/>
      <c r="ISA1206" s="5"/>
      <c r="ISB1206" s="5"/>
      <c r="ISC1206" s="5"/>
      <c r="ISD1206" s="5"/>
      <c r="ISE1206" s="5"/>
      <c r="ISF1206" s="5"/>
      <c r="ISG1206" s="5"/>
      <c r="ISH1206" s="5"/>
      <c r="ISI1206" s="5"/>
      <c r="ISJ1206" s="5"/>
      <c r="ISK1206" s="5"/>
      <c r="ISL1206" s="5"/>
      <c r="ISM1206" s="5"/>
      <c r="ISN1206" s="5"/>
      <c r="ISO1206" s="5"/>
      <c r="ISP1206" s="5"/>
      <c r="ISQ1206" s="5"/>
      <c r="ISR1206" s="5"/>
      <c r="ISS1206" s="5"/>
      <c r="IST1206" s="5"/>
      <c r="ISU1206" s="5"/>
      <c r="ISV1206" s="5"/>
      <c r="ISW1206" s="5"/>
      <c r="ISX1206" s="5"/>
      <c r="ISY1206" s="5"/>
      <c r="ISZ1206" s="5"/>
      <c r="ITA1206" s="5"/>
      <c r="ITB1206" s="5"/>
      <c r="ITC1206" s="5"/>
      <c r="ITD1206" s="5"/>
      <c r="ITE1206" s="5"/>
      <c r="ITF1206" s="5"/>
      <c r="ITG1206" s="5"/>
      <c r="ITH1206" s="5"/>
      <c r="ITI1206" s="5"/>
      <c r="ITJ1206" s="5"/>
      <c r="ITK1206" s="5"/>
      <c r="ITL1206" s="5"/>
      <c r="ITM1206" s="5"/>
      <c r="ITN1206" s="5"/>
      <c r="ITO1206" s="5"/>
      <c r="ITP1206" s="5"/>
      <c r="ITQ1206" s="5"/>
      <c r="ITR1206" s="5"/>
      <c r="ITS1206" s="5"/>
      <c r="ITT1206" s="5"/>
      <c r="ITU1206" s="5"/>
      <c r="ITV1206" s="5"/>
      <c r="ITW1206" s="5"/>
      <c r="ITX1206" s="5"/>
      <c r="ITY1206" s="5"/>
      <c r="ITZ1206" s="5"/>
      <c r="IUA1206" s="5"/>
      <c r="IUB1206" s="5"/>
      <c r="IUC1206" s="5"/>
      <c r="IUD1206" s="5"/>
      <c r="IUE1206" s="5"/>
      <c r="IUF1206" s="5"/>
      <c r="IUG1206" s="5"/>
      <c r="IUH1206" s="5"/>
      <c r="IUI1206" s="5"/>
      <c r="IUJ1206" s="5"/>
      <c r="IUK1206" s="5"/>
      <c r="IUL1206" s="5"/>
      <c r="IUM1206" s="5"/>
      <c r="IUN1206" s="5"/>
      <c r="IUO1206" s="5"/>
      <c r="IUP1206" s="5"/>
      <c r="IUQ1206" s="5"/>
      <c r="IUR1206" s="5"/>
      <c r="IUS1206" s="5"/>
      <c r="IUT1206" s="5"/>
      <c r="IUU1206" s="5"/>
      <c r="IUV1206" s="5"/>
      <c r="IUW1206" s="5"/>
      <c r="IUX1206" s="5"/>
      <c r="IUY1206" s="5"/>
      <c r="IUZ1206" s="5"/>
      <c r="IVA1206" s="5"/>
      <c r="IVB1206" s="5"/>
      <c r="IVC1206" s="5"/>
      <c r="IVD1206" s="5"/>
      <c r="IVE1206" s="5"/>
      <c r="IVF1206" s="5"/>
      <c r="IVG1206" s="5"/>
      <c r="IVH1206" s="5"/>
      <c r="IVI1206" s="5"/>
      <c r="IVJ1206" s="5"/>
      <c r="IVK1206" s="5"/>
      <c r="IVL1206" s="5"/>
      <c r="IVM1206" s="5"/>
      <c r="IVN1206" s="5"/>
      <c r="IVO1206" s="5"/>
      <c r="IVP1206" s="5"/>
      <c r="IVQ1206" s="5"/>
      <c r="IVR1206" s="5"/>
      <c r="IVS1206" s="5"/>
      <c r="IVT1206" s="5"/>
      <c r="IVU1206" s="5"/>
      <c r="IVV1206" s="5"/>
      <c r="IVW1206" s="5"/>
      <c r="IVX1206" s="5"/>
      <c r="IVY1206" s="5"/>
      <c r="IVZ1206" s="5"/>
      <c r="IWA1206" s="5"/>
      <c r="IWB1206" s="5"/>
      <c r="IWC1206" s="5"/>
      <c r="IWD1206" s="5"/>
      <c r="IWE1206" s="5"/>
      <c r="IWF1206" s="5"/>
      <c r="IWG1206" s="5"/>
      <c r="IWH1206" s="5"/>
      <c r="IWI1206" s="5"/>
      <c r="IWJ1206" s="5"/>
      <c r="IWK1206" s="5"/>
      <c r="IWL1206" s="5"/>
      <c r="IWM1206" s="5"/>
      <c r="IWN1206" s="5"/>
      <c r="IWO1206" s="5"/>
      <c r="IWP1206" s="5"/>
      <c r="IWQ1206" s="5"/>
      <c r="IWR1206" s="5"/>
      <c r="IWS1206" s="5"/>
      <c r="IWT1206" s="5"/>
      <c r="IWU1206" s="5"/>
      <c r="IWV1206" s="5"/>
      <c r="IWW1206" s="5"/>
      <c r="IWX1206" s="5"/>
      <c r="IWY1206" s="5"/>
      <c r="IWZ1206" s="5"/>
      <c r="IXA1206" s="5"/>
      <c r="IXB1206" s="5"/>
      <c r="IXC1206" s="5"/>
      <c r="IXD1206" s="5"/>
      <c r="IXE1206" s="5"/>
      <c r="IXF1206" s="5"/>
      <c r="IXG1206" s="5"/>
      <c r="IXH1206" s="5"/>
      <c r="IXI1206" s="5"/>
      <c r="IXJ1206" s="5"/>
      <c r="IXK1206" s="5"/>
      <c r="IXL1206" s="5"/>
      <c r="IXM1206" s="5"/>
      <c r="IXN1206" s="5"/>
      <c r="IXO1206" s="5"/>
      <c r="IXP1206" s="5"/>
      <c r="IXQ1206" s="5"/>
      <c r="IXR1206" s="5"/>
      <c r="IXS1206" s="5"/>
      <c r="IXT1206" s="5"/>
      <c r="IXU1206" s="5"/>
      <c r="IXV1206" s="5"/>
      <c r="IXW1206" s="5"/>
      <c r="IXX1206" s="5"/>
      <c r="IXY1206" s="5"/>
      <c r="IXZ1206" s="5"/>
      <c r="IYA1206" s="5"/>
      <c r="IYB1206" s="5"/>
      <c r="IYC1206" s="5"/>
      <c r="IYD1206" s="5"/>
      <c r="IYE1206" s="5"/>
      <c r="IYF1206" s="5"/>
      <c r="IYG1206" s="5"/>
      <c r="IYH1206" s="5"/>
      <c r="IYI1206" s="5"/>
      <c r="IYJ1206" s="5"/>
      <c r="IYK1206" s="5"/>
      <c r="IYL1206" s="5"/>
      <c r="IYM1206" s="5"/>
      <c r="IYN1206" s="5"/>
      <c r="IYO1206" s="5"/>
      <c r="IYP1206" s="5"/>
      <c r="IYQ1206" s="5"/>
      <c r="IYR1206" s="5"/>
      <c r="IYS1206" s="5"/>
      <c r="IYT1206" s="5"/>
      <c r="IYU1206" s="5"/>
      <c r="IYV1206" s="5"/>
      <c r="IYW1206" s="5"/>
      <c r="IYX1206" s="5"/>
      <c r="IYY1206" s="5"/>
      <c r="IYZ1206" s="5"/>
      <c r="IZA1206" s="5"/>
      <c r="IZB1206" s="5"/>
      <c r="IZC1206" s="5"/>
      <c r="IZD1206" s="5"/>
      <c r="IZE1206" s="5"/>
      <c r="IZF1206" s="5"/>
      <c r="IZG1206" s="5"/>
      <c r="IZH1206" s="5"/>
      <c r="IZI1206" s="5"/>
      <c r="IZJ1206" s="5"/>
      <c r="IZK1206" s="5"/>
      <c r="IZL1206" s="5"/>
      <c r="IZM1206" s="5"/>
      <c r="IZN1206" s="5"/>
      <c r="IZO1206" s="5"/>
      <c r="IZP1206" s="5"/>
      <c r="IZQ1206" s="5"/>
      <c r="IZR1206" s="5"/>
      <c r="IZS1206" s="5"/>
      <c r="IZT1206" s="5"/>
      <c r="IZU1206" s="5"/>
      <c r="IZV1206" s="5"/>
      <c r="IZW1206" s="5"/>
      <c r="IZX1206" s="5"/>
      <c r="IZY1206" s="5"/>
      <c r="IZZ1206" s="5"/>
      <c r="JAA1206" s="5"/>
      <c r="JAB1206" s="5"/>
      <c r="JAC1206" s="5"/>
      <c r="JAD1206" s="5"/>
      <c r="JAE1206" s="5"/>
      <c r="JAF1206" s="5"/>
      <c r="JAG1206" s="5"/>
      <c r="JAH1206" s="5"/>
      <c r="JAI1206" s="5"/>
      <c r="JAJ1206" s="5"/>
      <c r="JAK1206" s="5"/>
      <c r="JAL1206" s="5"/>
      <c r="JAM1206" s="5"/>
      <c r="JAN1206" s="5"/>
      <c r="JAO1206" s="5"/>
      <c r="JAP1206" s="5"/>
      <c r="JAQ1206" s="5"/>
      <c r="JAR1206" s="5"/>
      <c r="JAS1206" s="5"/>
      <c r="JAT1206" s="5"/>
      <c r="JAU1206" s="5"/>
      <c r="JAV1206" s="5"/>
      <c r="JAW1206" s="5"/>
      <c r="JAX1206" s="5"/>
      <c r="JAY1206" s="5"/>
      <c r="JAZ1206" s="5"/>
      <c r="JBA1206" s="5"/>
      <c r="JBB1206" s="5"/>
      <c r="JBC1206" s="5"/>
      <c r="JBD1206" s="5"/>
      <c r="JBE1206" s="5"/>
      <c r="JBF1206" s="5"/>
      <c r="JBG1206" s="5"/>
      <c r="JBH1206" s="5"/>
      <c r="JBI1206" s="5"/>
      <c r="JBJ1206" s="5"/>
      <c r="JBK1206" s="5"/>
      <c r="JBL1206" s="5"/>
      <c r="JBM1206" s="5"/>
      <c r="JBN1206" s="5"/>
      <c r="JBO1206" s="5"/>
      <c r="JBP1206" s="5"/>
      <c r="JBQ1206" s="5"/>
      <c r="JBR1206" s="5"/>
      <c r="JBS1206" s="5"/>
      <c r="JBT1206" s="5"/>
      <c r="JBU1206" s="5"/>
      <c r="JBV1206" s="5"/>
      <c r="JBW1206" s="5"/>
      <c r="JBX1206" s="5"/>
      <c r="JBY1206" s="5"/>
      <c r="JBZ1206" s="5"/>
      <c r="JCA1206" s="5"/>
      <c r="JCB1206" s="5"/>
      <c r="JCC1206" s="5"/>
      <c r="JCD1206" s="5"/>
      <c r="JCE1206" s="5"/>
      <c r="JCF1206" s="5"/>
      <c r="JCG1206" s="5"/>
      <c r="JCH1206" s="5"/>
      <c r="JCI1206" s="5"/>
      <c r="JCJ1206" s="5"/>
      <c r="JCK1206" s="5"/>
      <c r="JCL1206" s="5"/>
      <c r="JCM1206" s="5"/>
      <c r="JCN1206" s="5"/>
      <c r="JCO1206" s="5"/>
      <c r="JCP1206" s="5"/>
      <c r="JCQ1206" s="5"/>
      <c r="JCR1206" s="5"/>
      <c r="JCS1206" s="5"/>
      <c r="JCT1206" s="5"/>
      <c r="JCU1206" s="5"/>
      <c r="JCV1206" s="5"/>
      <c r="JCW1206" s="5"/>
      <c r="JCX1206" s="5"/>
      <c r="JCY1206" s="5"/>
      <c r="JCZ1206" s="5"/>
      <c r="JDA1206" s="5"/>
      <c r="JDB1206" s="5"/>
      <c r="JDC1206" s="5"/>
      <c r="JDD1206" s="5"/>
      <c r="JDE1206" s="5"/>
      <c r="JDF1206" s="5"/>
      <c r="JDG1206" s="5"/>
      <c r="JDH1206" s="5"/>
      <c r="JDI1206" s="5"/>
      <c r="JDJ1206" s="5"/>
      <c r="JDK1206" s="5"/>
      <c r="JDL1206" s="5"/>
      <c r="JDM1206" s="5"/>
      <c r="JDN1206" s="5"/>
      <c r="JDO1206" s="5"/>
      <c r="JDP1206" s="5"/>
      <c r="JDQ1206" s="5"/>
      <c r="JDR1206" s="5"/>
      <c r="JDS1206" s="5"/>
      <c r="JDT1206" s="5"/>
      <c r="JDU1206" s="5"/>
      <c r="JDV1206" s="5"/>
      <c r="JDW1206" s="5"/>
      <c r="JDX1206" s="5"/>
      <c r="JDY1206" s="5"/>
      <c r="JDZ1206" s="5"/>
      <c r="JEA1206" s="5"/>
      <c r="JEB1206" s="5"/>
      <c r="JEC1206" s="5"/>
      <c r="JED1206" s="5"/>
      <c r="JEE1206" s="5"/>
      <c r="JEF1206" s="5"/>
      <c r="JEG1206" s="5"/>
      <c r="JEH1206" s="5"/>
      <c r="JEI1206" s="5"/>
      <c r="JEJ1206" s="5"/>
      <c r="JEK1206" s="5"/>
      <c r="JEL1206" s="5"/>
      <c r="JEM1206" s="5"/>
      <c r="JEN1206" s="5"/>
      <c r="JEO1206" s="5"/>
      <c r="JEP1206" s="5"/>
      <c r="JEQ1206" s="5"/>
      <c r="JER1206" s="5"/>
      <c r="JES1206" s="5"/>
      <c r="JET1206" s="5"/>
      <c r="JEU1206" s="5"/>
      <c r="JEV1206" s="5"/>
      <c r="JEW1206" s="5"/>
      <c r="JEX1206" s="5"/>
      <c r="JEY1206" s="5"/>
      <c r="JEZ1206" s="5"/>
      <c r="JFA1206" s="5"/>
      <c r="JFB1206" s="5"/>
      <c r="JFC1206" s="5"/>
      <c r="JFD1206" s="5"/>
      <c r="JFE1206" s="5"/>
      <c r="JFF1206" s="5"/>
      <c r="JFG1206" s="5"/>
      <c r="JFH1206" s="5"/>
      <c r="JFI1206" s="5"/>
      <c r="JFJ1206" s="5"/>
      <c r="JFK1206" s="5"/>
      <c r="JFL1206" s="5"/>
      <c r="JFM1206" s="5"/>
      <c r="JFN1206" s="5"/>
      <c r="JFO1206" s="5"/>
      <c r="JFP1206" s="5"/>
      <c r="JFQ1206" s="5"/>
      <c r="JFR1206" s="5"/>
      <c r="JFS1206" s="5"/>
      <c r="JFT1206" s="5"/>
      <c r="JFU1206" s="5"/>
      <c r="JFV1206" s="5"/>
      <c r="JFW1206" s="5"/>
      <c r="JFX1206" s="5"/>
      <c r="JFY1206" s="5"/>
      <c r="JFZ1206" s="5"/>
      <c r="JGA1206" s="5"/>
      <c r="JGB1206" s="5"/>
      <c r="JGC1206" s="5"/>
      <c r="JGD1206" s="5"/>
      <c r="JGE1206" s="5"/>
      <c r="JGF1206" s="5"/>
      <c r="JGG1206" s="5"/>
      <c r="JGH1206" s="5"/>
      <c r="JGI1206" s="5"/>
      <c r="JGJ1206" s="5"/>
      <c r="JGK1206" s="5"/>
      <c r="JGL1206" s="5"/>
      <c r="JGM1206" s="5"/>
      <c r="JGN1206" s="5"/>
      <c r="JGO1206" s="5"/>
      <c r="JGP1206" s="5"/>
      <c r="JGQ1206" s="5"/>
      <c r="JGR1206" s="5"/>
      <c r="JGS1206" s="5"/>
      <c r="JGT1206" s="5"/>
      <c r="JGU1206" s="5"/>
      <c r="JGV1206" s="5"/>
      <c r="JGW1206" s="5"/>
      <c r="JGX1206" s="5"/>
      <c r="JGY1206" s="5"/>
      <c r="JGZ1206" s="5"/>
      <c r="JHA1206" s="5"/>
      <c r="JHB1206" s="5"/>
      <c r="JHC1206" s="5"/>
      <c r="JHD1206" s="5"/>
      <c r="JHE1206" s="5"/>
      <c r="JHF1206" s="5"/>
      <c r="JHG1206" s="5"/>
      <c r="JHH1206" s="5"/>
      <c r="JHI1206" s="5"/>
      <c r="JHJ1206" s="5"/>
      <c r="JHK1206" s="5"/>
      <c r="JHL1206" s="5"/>
      <c r="JHM1206" s="5"/>
      <c r="JHN1206" s="5"/>
      <c r="JHO1206" s="5"/>
      <c r="JHP1206" s="5"/>
      <c r="JHQ1206" s="5"/>
      <c r="JHR1206" s="5"/>
      <c r="JHS1206" s="5"/>
      <c r="JHT1206" s="5"/>
      <c r="JHU1206" s="5"/>
      <c r="JHV1206" s="5"/>
      <c r="JHW1206" s="5"/>
      <c r="JHX1206" s="5"/>
      <c r="JHY1206" s="5"/>
      <c r="JHZ1206" s="5"/>
      <c r="JIA1206" s="5"/>
      <c r="JIB1206" s="5"/>
      <c r="JIC1206" s="5"/>
      <c r="JID1206" s="5"/>
      <c r="JIE1206" s="5"/>
      <c r="JIF1206" s="5"/>
      <c r="JIG1206" s="5"/>
      <c r="JIH1206" s="5"/>
      <c r="JII1206" s="5"/>
      <c r="JIJ1206" s="5"/>
      <c r="JIK1206" s="5"/>
      <c r="JIL1206" s="5"/>
      <c r="JIM1206" s="5"/>
      <c r="JIN1206" s="5"/>
      <c r="JIO1206" s="5"/>
      <c r="JIP1206" s="5"/>
      <c r="JIQ1206" s="5"/>
      <c r="JIR1206" s="5"/>
      <c r="JIS1206" s="5"/>
      <c r="JIT1206" s="5"/>
      <c r="JIU1206" s="5"/>
      <c r="JIV1206" s="5"/>
      <c r="JIW1206" s="5"/>
      <c r="JIX1206" s="5"/>
      <c r="JIY1206" s="5"/>
      <c r="JIZ1206" s="5"/>
      <c r="JJA1206" s="5"/>
      <c r="JJB1206" s="5"/>
      <c r="JJC1206" s="5"/>
      <c r="JJD1206" s="5"/>
      <c r="JJE1206" s="5"/>
      <c r="JJF1206" s="5"/>
      <c r="JJG1206" s="5"/>
      <c r="JJH1206" s="5"/>
      <c r="JJI1206" s="5"/>
      <c r="JJJ1206" s="5"/>
      <c r="JJK1206" s="5"/>
      <c r="JJL1206" s="5"/>
      <c r="JJM1206" s="5"/>
      <c r="JJN1206" s="5"/>
      <c r="JJO1206" s="5"/>
      <c r="JJP1206" s="5"/>
      <c r="JJQ1206" s="5"/>
      <c r="JJR1206" s="5"/>
      <c r="JJS1206" s="5"/>
      <c r="JJT1206" s="5"/>
      <c r="JJU1206" s="5"/>
      <c r="JJV1206" s="5"/>
      <c r="JJW1206" s="5"/>
      <c r="JJX1206" s="5"/>
      <c r="JJY1206" s="5"/>
      <c r="JJZ1206" s="5"/>
      <c r="JKA1206" s="5"/>
      <c r="JKB1206" s="5"/>
      <c r="JKC1206" s="5"/>
      <c r="JKD1206" s="5"/>
      <c r="JKE1206" s="5"/>
      <c r="JKF1206" s="5"/>
      <c r="JKG1206" s="5"/>
      <c r="JKH1206" s="5"/>
      <c r="JKI1206" s="5"/>
      <c r="JKJ1206" s="5"/>
      <c r="JKK1206" s="5"/>
      <c r="JKL1206" s="5"/>
      <c r="JKM1206" s="5"/>
      <c r="JKN1206" s="5"/>
      <c r="JKO1206" s="5"/>
      <c r="JKP1206" s="5"/>
      <c r="JKQ1206" s="5"/>
      <c r="JKR1206" s="5"/>
      <c r="JKS1206" s="5"/>
      <c r="JKT1206" s="5"/>
      <c r="JKU1206" s="5"/>
      <c r="JKV1206" s="5"/>
      <c r="JKW1206" s="5"/>
      <c r="JKX1206" s="5"/>
      <c r="JKY1206" s="5"/>
      <c r="JKZ1206" s="5"/>
      <c r="JLA1206" s="5"/>
      <c r="JLB1206" s="5"/>
      <c r="JLC1206" s="5"/>
      <c r="JLD1206" s="5"/>
      <c r="JLE1206" s="5"/>
      <c r="JLF1206" s="5"/>
      <c r="JLG1206" s="5"/>
      <c r="JLH1206" s="5"/>
      <c r="JLI1206" s="5"/>
      <c r="JLJ1206" s="5"/>
      <c r="JLK1206" s="5"/>
      <c r="JLL1206" s="5"/>
      <c r="JLM1206" s="5"/>
      <c r="JLN1206" s="5"/>
      <c r="JLO1206" s="5"/>
      <c r="JLP1206" s="5"/>
      <c r="JLQ1206" s="5"/>
      <c r="JLR1206" s="5"/>
      <c r="JLS1206" s="5"/>
      <c r="JLT1206" s="5"/>
      <c r="JLU1206" s="5"/>
      <c r="JLV1206" s="5"/>
      <c r="JLW1206" s="5"/>
      <c r="JLX1206" s="5"/>
      <c r="JLY1206" s="5"/>
      <c r="JLZ1206" s="5"/>
      <c r="JMA1206" s="5"/>
      <c r="JMB1206" s="5"/>
      <c r="JMC1206" s="5"/>
      <c r="JMD1206" s="5"/>
      <c r="JME1206" s="5"/>
      <c r="JMF1206" s="5"/>
      <c r="JMG1206" s="5"/>
      <c r="JMH1206" s="5"/>
      <c r="JMI1206" s="5"/>
      <c r="JMJ1206" s="5"/>
      <c r="JMK1206" s="5"/>
      <c r="JML1206" s="5"/>
      <c r="JMM1206" s="5"/>
      <c r="JMN1206" s="5"/>
      <c r="JMO1206" s="5"/>
      <c r="JMP1206" s="5"/>
      <c r="JMQ1206" s="5"/>
      <c r="JMR1206" s="5"/>
      <c r="JMS1206" s="5"/>
      <c r="JMT1206" s="5"/>
      <c r="JMU1206" s="5"/>
      <c r="JMV1206" s="5"/>
      <c r="JMW1206" s="5"/>
      <c r="JMX1206" s="5"/>
      <c r="JMY1206" s="5"/>
      <c r="JMZ1206" s="5"/>
      <c r="JNA1206" s="5"/>
      <c r="JNB1206" s="5"/>
      <c r="JNC1206" s="5"/>
      <c r="JND1206" s="5"/>
      <c r="JNE1206" s="5"/>
      <c r="JNF1206" s="5"/>
      <c r="JNG1206" s="5"/>
      <c r="JNH1206" s="5"/>
      <c r="JNI1206" s="5"/>
      <c r="JNJ1206" s="5"/>
      <c r="JNK1206" s="5"/>
      <c r="JNL1206" s="5"/>
      <c r="JNM1206" s="5"/>
      <c r="JNN1206" s="5"/>
      <c r="JNO1206" s="5"/>
      <c r="JNP1206" s="5"/>
      <c r="JNQ1206" s="5"/>
      <c r="JNR1206" s="5"/>
      <c r="JNS1206" s="5"/>
      <c r="JNT1206" s="5"/>
      <c r="JNU1206" s="5"/>
      <c r="JNV1206" s="5"/>
      <c r="JNW1206" s="5"/>
      <c r="JNX1206" s="5"/>
      <c r="JNY1206" s="5"/>
      <c r="JNZ1206" s="5"/>
      <c r="JOA1206" s="5"/>
      <c r="JOB1206" s="5"/>
      <c r="JOC1206" s="5"/>
      <c r="JOD1206" s="5"/>
      <c r="JOE1206" s="5"/>
      <c r="JOF1206" s="5"/>
      <c r="JOG1206" s="5"/>
      <c r="JOH1206" s="5"/>
      <c r="JOI1206" s="5"/>
      <c r="JOJ1206" s="5"/>
      <c r="JOK1206" s="5"/>
      <c r="JOL1206" s="5"/>
      <c r="JOM1206" s="5"/>
      <c r="JON1206" s="5"/>
      <c r="JOO1206" s="5"/>
      <c r="JOP1206" s="5"/>
      <c r="JOQ1206" s="5"/>
      <c r="JOR1206" s="5"/>
      <c r="JOS1206" s="5"/>
      <c r="JOT1206" s="5"/>
      <c r="JOU1206" s="5"/>
      <c r="JOV1206" s="5"/>
      <c r="JOW1206" s="5"/>
      <c r="JOX1206" s="5"/>
      <c r="JOY1206" s="5"/>
      <c r="JOZ1206" s="5"/>
      <c r="JPA1206" s="5"/>
      <c r="JPB1206" s="5"/>
      <c r="JPC1206" s="5"/>
      <c r="JPD1206" s="5"/>
      <c r="JPE1206" s="5"/>
      <c r="JPF1206" s="5"/>
      <c r="JPG1206" s="5"/>
      <c r="JPH1206" s="5"/>
      <c r="JPI1206" s="5"/>
      <c r="JPJ1206" s="5"/>
      <c r="JPK1206" s="5"/>
      <c r="JPL1206" s="5"/>
      <c r="JPM1206" s="5"/>
      <c r="JPN1206" s="5"/>
      <c r="JPO1206" s="5"/>
      <c r="JPP1206" s="5"/>
      <c r="JPQ1206" s="5"/>
      <c r="JPR1206" s="5"/>
      <c r="JPS1206" s="5"/>
      <c r="JPT1206" s="5"/>
      <c r="JPU1206" s="5"/>
      <c r="JPV1206" s="5"/>
      <c r="JPW1206" s="5"/>
      <c r="JPX1206" s="5"/>
      <c r="JPY1206" s="5"/>
      <c r="JPZ1206" s="5"/>
      <c r="JQA1206" s="5"/>
      <c r="JQB1206" s="5"/>
      <c r="JQC1206" s="5"/>
      <c r="JQD1206" s="5"/>
      <c r="JQE1206" s="5"/>
      <c r="JQF1206" s="5"/>
      <c r="JQG1206" s="5"/>
      <c r="JQH1206" s="5"/>
      <c r="JQI1206" s="5"/>
      <c r="JQJ1206" s="5"/>
      <c r="JQK1206" s="5"/>
      <c r="JQL1206" s="5"/>
      <c r="JQM1206" s="5"/>
      <c r="JQN1206" s="5"/>
      <c r="JQO1206" s="5"/>
      <c r="JQP1206" s="5"/>
      <c r="JQQ1206" s="5"/>
      <c r="JQR1206" s="5"/>
      <c r="JQS1206" s="5"/>
      <c r="JQT1206" s="5"/>
      <c r="JQU1206" s="5"/>
      <c r="JQV1206" s="5"/>
      <c r="JQW1206" s="5"/>
      <c r="JQX1206" s="5"/>
      <c r="JQY1206" s="5"/>
      <c r="JQZ1206" s="5"/>
      <c r="JRA1206" s="5"/>
      <c r="JRB1206" s="5"/>
      <c r="JRC1206" s="5"/>
      <c r="JRD1206" s="5"/>
      <c r="JRE1206" s="5"/>
      <c r="JRF1206" s="5"/>
      <c r="JRG1206" s="5"/>
      <c r="JRH1206" s="5"/>
      <c r="JRI1206" s="5"/>
      <c r="JRJ1206" s="5"/>
      <c r="JRK1206" s="5"/>
      <c r="JRL1206" s="5"/>
      <c r="JRM1206" s="5"/>
      <c r="JRN1206" s="5"/>
      <c r="JRO1206" s="5"/>
      <c r="JRP1206" s="5"/>
      <c r="JRQ1206" s="5"/>
      <c r="JRR1206" s="5"/>
      <c r="JRS1206" s="5"/>
      <c r="JRT1206" s="5"/>
      <c r="JRU1206" s="5"/>
      <c r="JRV1206" s="5"/>
      <c r="JRW1206" s="5"/>
      <c r="JRX1206" s="5"/>
      <c r="JRY1206" s="5"/>
      <c r="JRZ1206" s="5"/>
      <c r="JSA1206" s="5"/>
      <c r="JSB1206" s="5"/>
      <c r="JSC1206" s="5"/>
      <c r="JSD1206" s="5"/>
      <c r="JSE1206" s="5"/>
      <c r="JSF1206" s="5"/>
      <c r="JSG1206" s="5"/>
      <c r="JSH1206" s="5"/>
      <c r="JSI1206" s="5"/>
      <c r="JSJ1206" s="5"/>
      <c r="JSK1206" s="5"/>
      <c r="JSL1206" s="5"/>
      <c r="JSM1206" s="5"/>
      <c r="JSN1206" s="5"/>
      <c r="JSO1206" s="5"/>
      <c r="JSP1206" s="5"/>
      <c r="JSQ1206" s="5"/>
      <c r="JSR1206" s="5"/>
      <c r="JSS1206" s="5"/>
      <c r="JST1206" s="5"/>
      <c r="JSU1206" s="5"/>
      <c r="JSV1206" s="5"/>
      <c r="JSW1206" s="5"/>
      <c r="JSX1206" s="5"/>
      <c r="JSY1206" s="5"/>
      <c r="JSZ1206" s="5"/>
      <c r="JTA1206" s="5"/>
      <c r="JTB1206" s="5"/>
      <c r="JTC1206" s="5"/>
      <c r="JTD1206" s="5"/>
      <c r="JTE1206" s="5"/>
      <c r="JTF1206" s="5"/>
      <c r="JTG1206" s="5"/>
      <c r="JTH1206" s="5"/>
      <c r="JTI1206" s="5"/>
      <c r="JTJ1206" s="5"/>
      <c r="JTK1206" s="5"/>
      <c r="JTL1206" s="5"/>
      <c r="JTM1206" s="5"/>
      <c r="JTN1206" s="5"/>
      <c r="JTO1206" s="5"/>
      <c r="JTP1206" s="5"/>
      <c r="JTQ1206" s="5"/>
      <c r="JTR1206" s="5"/>
      <c r="JTS1206" s="5"/>
      <c r="JTT1206" s="5"/>
      <c r="JTU1206" s="5"/>
      <c r="JTV1206" s="5"/>
      <c r="JTW1206" s="5"/>
      <c r="JTX1206" s="5"/>
      <c r="JTY1206" s="5"/>
      <c r="JTZ1206" s="5"/>
      <c r="JUA1206" s="5"/>
      <c r="JUB1206" s="5"/>
      <c r="JUC1206" s="5"/>
      <c r="JUD1206" s="5"/>
      <c r="JUE1206" s="5"/>
      <c r="JUF1206" s="5"/>
      <c r="JUG1206" s="5"/>
      <c r="JUH1206" s="5"/>
      <c r="JUI1206" s="5"/>
      <c r="JUJ1206" s="5"/>
      <c r="JUK1206" s="5"/>
      <c r="JUL1206" s="5"/>
      <c r="JUM1206" s="5"/>
      <c r="JUN1206" s="5"/>
      <c r="JUO1206" s="5"/>
      <c r="JUP1206" s="5"/>
      <c r="JUQ1206" s="5"/>
      <c r="JUR1206" s="5"/>
      <c r="JUS1206" s="5"/>
      <c r="JUT1206" s="5"/>
      <c r="JUU1206" s="5"/>
      <c r="JUV1206" s="5"/>
      <c r="JUW1206" s="5"/>
      <c r="JUX1206" s="5"/>
      <c r="JUY1206" s="5"/>
      <c r="JUZ1206" s="5"/>
      <c r="JVA1206" s="5"/>
      <c r="JVB1206" s="5"/>
      <c r="JVC1206" s="5"/>
      <c r="JVD1206" s="5"/>
      <c r="JVE1206" s="5"/>
      <c r="JVF1206" s="5"/>
      <c r="JVG1206" s="5"/>
      <c r="JVH1206" s="5"/>
      <c r="JVI1206" s="5"/>
      <c r="JVJ1206" s="5"/>
      <c r="JVK1206" s="5"/>
      <c r="JVL1206" s="5"/>
      <c r="JVM1206" s="5"/>
      <c r="JVN1206" s="5"/>
      <c r="JVO1206" s="5"/>
      <c r="JVP1206" s="5"/>
      <c r="JVQ1206" s="5"/>
      <c r="JVR1206" s="5"/>
      <c r="JVS1206" s="5"/>
      <c r="JVT1206" s="5"/>
      <c r="JVU1206" s="5"/>
      <c r="JVV1206" s="5"/>
      <c r="JVW1206" s="5"/>
      <c r="JVX1206" s="5"/>
      <c r="JVY1206" s="5"/>
      <c r="JVZ1206" s="5"/>
      <c r="JWA1206" s="5"/>
      <c r="JWB1206" s="5"/>
      <c r="JWC1206" s="5"/>
      <c r="JWD1206" s="5"/>
      <c r="JWE1206" s="5"/>
      <c r="JWF1206" s="5"/>
      <c r="JWG1206" s="5"/>
      <c r="JWH1206" s="5"/>
      <c r="JWI1206" s="5"/>
      <c r="JWJ1206" s="5"/>
      <c r="JWK1206" s="5"/>
      <c r="JWL1206" s="5"/>
      <c r="JWM1206" s="5"/>
      <c r="JWN1206" s="5"/>
      <c r="JWO1206" s="5"/>
      <c r="JWP1206" s="5"/>
      <c r="JWQ1206" s="5"/>
      <c r="JWR1206" s="5"/>
      <c r="JWS1206" s="5"/>
      <c r="JWT1206" s="5"/>
      <c r="JWU1206" s="5"/>
      <c r="JWV1206" s="5"/>
      <c r="JWW1206" s="5"/>
      <c r="JWX1206" s="5"/>
      <c r="JWY1206" s="5"/>
      <c r="JWZ1206" s="5"/>
      <c r="JXA1206" s="5"/>
      <c r="JXB1206" s="5"/>
      <c r="JXC1206" s="5"/>
      <c r="JXD1206" s="5"/>
      <c r="JXE1206" s="5"/>
      <c r="JXF1206" s="5"/>
      <c r="JXG1206" s="5"/>
      <c r="JXH1206" s="5"/>
      <c r="JXI1206" s="5"/>
      <c r="JXJ1206" s="5"/>
      <c r="JXK1206" s="5"/>
      <c r="JXL1206" s="5"/>
      <c r="JXM1206" s="5"/>
      <c r="JXN1206" s="5"/>
      <c r="JXO1206" s="5"/>
      <c r="JXP1206" s="5"/>
      <c r="JXQ1206" s="5"/>
      <c r="JXR1206" s="5"/>
      <c r="JXS1206" s="5"/>
      <c r="JXT1206" s="5"/>
      <c r="JXU1206" s="5"/>
      <c r="JXV1206" s="5"/>
      <c r="JXW1206" s="5"/>
      <c r="JXX1206" s="5"/>
      <c r="JXY1206" s="5"/>
      <c r="JXZ1206" s="5"/>
      <c r="JYA1206" s="5"/>
      <c r="JYB1206" s="5"/>
      <c r="JYC1206" s="5"/>
      <c r="JYD1206" s="5"/>
      <c r="JYE1206" s="5"/>
      <c r="JYF1206" s="5"/>
      <c r="JYG1206" s="5"/>
      <c r="JYH1206" s="5"/>
      <c r="JYI1206" s="5"/>
      <c r="JYJ1206" s="5"/>
      <c r="JYK1206" s="5"/>
      <c r="JYL1206" s="5"/>
      <c r="JYM1206" s="5"/>
      <c r="JYN1206" s="5"/>
      <c r="JYO1206" s="5"/>
      <c r="JYP1206" s="5"/>
      <c r="JYQ1206" s="5"/>
      <c r="JYR1206" s="5"/>
      <c r="JYS1206" s="5"/>
      <c r="JYT1206" s="5"/>
      <c r="JYU1206" s="5"/>
      <c r="JYV1206" s="5"/>
      <c r="JYW1206" s="5"/>
      <c r="JYX1206" s="5"/>
      <c r="JYY1206" s="5"/>
      <c r="JYZ1206" s="5"/>
      <c r="JZA1206" s="5"/>
      <c r="JZB1206" s="5"/>
      <c r="JZC1206" s="5"/>
      <c r="JZD1206" s="5"/>
      <c r="JZE1206" s="5"/>
      <c r="JZF1206" s="5"/>
      <c r="JZG1206" s="5"/>
      <c r="JZH1206" s="5"/>
      <c r="JZI1206" s="5"/>
      <c r="JZJ1206" s="5"/>
      <c r="JZK1206" s="5"/>
      <c r="JZL1206" s="5"/>
      <c r="JZM1206" s="5"/>
      <c r="JZN1206" s="5"/>
      <c r="JZO1206" s="5"/>
      <c r="JZP1206" s="5"/>
      <c r="JZQ1206" s="5"/>
      <c r="JZR1206" s="5"/>
      <c r="JZS1206" s="5"/>
      <c r="JZT1206" s="5"/>
      <c r="JZU1206" s="5"/>
      <c r="JZV1206" s="5"/>
      <c r="JZW1206" s="5"/>
      <c r="JZX1206" s="5"/>
      <c r="JZY1206" s="5"/>
      <c r="JZZ1206" s="5"/>
      <c r="KAA1206" s="5"/>
      <c r="KAB1206" s="5"/>
      <c r="KAC1206" s="5"/>
      <c r="KAD1206" s="5"/>
      <c r="KAE1206" s="5"/>
      <c r="KAF1206" s="5"/>
      <c r="KAG1206" s="5"/>
      <c r="KAH1206" s="5"/>
      <c r="KAI1206" s="5"/>
      <c r="KAJ1206" s="5"/>
      <c r="KAK1206" s="5"/>
      <c r="KAL1206" s="5"/>
      <c r="KAM1206" s="5"/>
      <c r="KAN1206" s="5"/>
      <c r="KAO1206" s="5"/>
      <c r="KAP1206" s="5"/>
      <c r="KAQ1206" s="5"/>
      <c r="KAR1206" s="5"/>
      <c r="KAS1206" s="5"/>
      <c r="KAT1206" s="5"/>
      <c r="KAU1206" s="5"/>
      <c r="KAV1206" s="5"/>
      <c r="KAW1206" s="5"/>
      <c r="KAX1206" s="5"/>
      <c r="KAY1206" s="5"/>
      <c r="KAZ1206" s="5"/>
      <c r="KBA1206" s="5"/>
      <c r="KBB1206" s="5"/>
      <c r="KBC1206" s="5"/>
      <c r="KBD1206" s="5"/>
      <c r="KBE1206" s="5"/>
      <c r="KBF1206" s="5"/>
      <c r="KBG1206" s="5"/>
      <c r="KBH1206" s="5"/>
      <c r="KBI1206" s="5"/>
      <c r="KBJ1206" s="5"/>
      <c r="KBK1206" s="5"/>
      <c r="KBL1206" s="5"/>
      <c r="KBM1206" s="5"/>
      <c r="KBN1206" s="5"/>
      <c r="KBO1206" s="5"/>
      <c r="KBP1206" s="5"/>
      <c r="KBQ1206" s="5"/>
      <c r="KBR1206" s="5"/>
      <c r="KBS1206" s="5"/>
      <c r="KBT1206" s="5"/>
      <c r="KBU1206" s="5"/>
      <c r="KBV1206" s="5"/>
      <c r="KBW1206" s="5"/>
      <c r="KBX1206" s="5"/>
      <c r="KBY1206" s="5"/>
      <c r="KBZ1206" s="5"/>
      <c r="KCA1206" s="5"/>
      <c r="KCB1206" s="5"/>
      <c r="KCC1206" s="5"/>
      <c r="KCD1206" s="5"/>
      <c r="KCE1206" s="5"/>
      <c r="KCF1206" s="5"/>
      <c r="KCG1206" s="5"/>
      <c r="KCH1206" s="5"/>
      <c r="KCI1206" s="5"/>
      <c r="KCJ1206" s="5"/>
      <c r="KCK1206" s="5"/>
      <c r="KCL1206" s="5"/>
      <c r="KCM1206" s="5"/>
      <c r="KCN1206" s="5"/>
      <c r="KCO1206" s="5"/>
      <c r="KCP1206" s="5"/>
      <c r="KCQ1206" s="5"/>
      <c r="KCR1206" s="5"/>
      <c r="KCS1206" s="5"/>
      <c r="KCT1206" s="5"/>
      <c r="KCU1206" s="5"/>
      <c r="KCV1206" s="5"/>
      <c r="KCW1206" s="5"/>
      <c r="KCX1206" s="5"/>
      <c r="KCY1206" s="5"/>
      <c r="KCZ1206" s="5"/>
      <c r="KDA1206" s="5"/>
      <c r="KDB1206" s="5"/>
      <c r="KDC1206" s="5"/>
      <c r="KDD1206" s="5"/>
      <c r="KDE1206" s="5"/>
      <c r="KDF1206" s="5"/>
      <c r="KDG1206" s="5"/>
      <c r="KDH1206" s="5"/>
      <c r="KDI1206" s="5"/>
      <c r="KDJ1206" s="5"/>
      <c r="KDK1206" s="5"/>
      <c r="KDL1206" s="5"/>
      <c r="KDM1206" s="5"/>
      <c r="KDN1206" s="5"/>
      <c r="KDO1206" s="5"/>
      <c r="KDP1206" s="5"/>
      <c r="KDQ1206" s="5"/>
      <c r="KDR1206" s="5"/>
      <c r="KDS1206" s="5"/>
      <c r="KDT1206" s="5"/>
      <c r="KDU1206" s="5"/>
      <c r="KDV1206" s="5"/>
      <c r="KDW1206" s="5"/>
      <c r="KDX1206" s="5"/>
      <c r="KDY1206" s="5"/>
      <c r="KDZ1206" s="5"/>
      <c r="KEA1206" s="5"/>
      <c r="KEB1206" s="5"/>
      <c r="KEC1206" s="5"/>
      <c r="KED1206" s="5"/>
      <c r="KEE1206" s="5"/>
      <c r="KEF1206" s="5"/>
      <c r="KEG1206" s="5"/>
      <c r="KEH1206" s="5"/>
      <c r="KEI1206" s="5"/>
      <c r="KEJ1206" s="5"/>
      <c r="KEK1206" s="5"/>
      <c r="KEL1206" s="5"/>
      <c r="KEM1206" s="5"/>
      <c r="KEN1206" s="5"/>
      <c r="KEO1206" s="5"/>
      <c r="KEP1206" s="5"/>
      <c r="KEQ1206" s="5"/>
      <c r="KER1206" s="5"/>
      <c r="KES1206" s="5"/>
      <c r="KET1206" s="5"/>
      <c r="KEU1206" s="5"/>
      <c r="KEV1206" s="5"/>
      <c r="KEW1206" s="5"/>
      <c r="KEX1206" s="5"/>
      <c r="KEY1206" s="5"/>
      <c r="KEZ1206" s="5"/>
      <c r="KFA1206" s="5"/>
      <c r="KFB1206" s="5"/>
      <c r="KFC1206" s="5"/>
      <c r="KFD1206" s="5"/>
      <c r="KFE1206" s="5"/>
      <c r="KFF1206" s="5"/>
      <c r="KFG1206" s="5"/>
      <c r="KFH1206" s="5"/>
      <c r="KFI1206" s="5"/>
      <c r="KFJ1206" s="5"/>
      <c r="KFK1206" s="5"/>
      <c r="KFL1206" s="5"/>
      <c r="KFM1206" s="5"/>
      <c r="KFN1206" s="5"/>
      <c r="KFO1206" s="5"/>
      <c r="KFP1206" s="5"/>
      <c r="KFQ1206" s="5"/>
      <c r="KFR1206" s="5"/>
      <c r="KFS1206" s="5"/>
      <c r="KFT1206" s="5"/>
      <c r="KFU1206" s="5"/>
      <c r="KFV1206" s="5"/>
      <c r="KFW1206" s="5"/>
      <c r="KFX1206" s="5"/>
      <c r="KFY1206" s="5"/>
      <c r="KFZ1206" s="5"/>
      <c r="KGA1206" s="5"/>
      <c r="KGB1206" s="5"/>
      <c r="KGC1206" s="5"/>
      <c r="KGD1206" s="5"/>
      <c r="KGE1206" s="5"/>
      <c r="KGF1206" s="5"/>
      <c r="KGG1206" s="5"/>
      <c r="KGH1206" s="5"/>
      <c r="KGI1206" s="5"/>
      <c r="KGJ1206" s="5"/>
      <c r="KGK1206" s="5"/>
      <c r="KGL1206" s="5"/>
      <c r="KGM1206" s="5"/>
      <c r="KGN1206" s="5"/>
      <c r="KGO1206" s="5"/>
      <c r="KGP1206" s="5"/>
      <c r="KGQ1206" s="5"/>
      <c r="KGR1206" s="5"/>
      <c r="KGS1206" s="5"/>
      <c r="KGT1206" s="5"/>
      <c r="KGU1206" s="5"/>
      <c r="KGV1206" s="5"/>
      <c r="KGW1206" s="5"/>
      <c r="KGX1206" s="5"/>
      <c r="KGY1206" s="5"/>
      <c r="KGZ1206" s="5"/>
      <c r="KHA1206" s="5"/>
      <c r="KHB1206" s="5"/>
      <c r="KHC1206" s="5"/>
      <c r="KHD1206" s="5"/>
      <c r="KHE1206" s="5"/>
      <c r="KHF1206" s="5"/>
      <c r="KHG1206" s="5"/>
      <c r="KHH1206" s="5"/>
      <c r="KHI1206" s="5"/>
      <c r="KHJ1206" s="5"/>
      <c r="KHK1206" s="5"/>
      <c r="KHL1206" s="5"/>
      <c r="KHM1206" s="5"/>
      <c r="KHN1206" s="5"/>
      <c r="KHO1206" s="5"/>
      <c r="KHP1206" s="5"/>
      <c r="KHQ1206" s="5"/>
      <c r="KHR1206" s="5"/>
      <c r="KHS1206" s="5"/>
      <c r="KHT1206" s="5"/>
      <c r="KHU1206" s="5"/>
      <c r="KHV1206" s="5"/>
      <c r="KHW1206" s="5"/>
      <c r="KHX1206" s="5"/>
      <c r="KHY1206" s="5"/>
      <c r="KHZ1206" s="5"/>
      <c r="KIA1206" s="5"/>
      <c r="KIB1206" s="5"/>
      <c r="KIC1206" s="5"/>
      <c r="KID1206" s="5"/>
      <c r="KIE1206" s="5"/>
      <c r="KIF1206" s="5"/>
      <c r="KIG1206" s="5"/>
      <c r="KIH1206" s="5"/>
      <c r="KII1206" s="5"/>
      <c r="KIJ1206" s="5"/>
      <c r="KIK1206" s="5"/>
      <c r="KIL1206" s="5"/>
      <c r="KIM1206" s="5"/>
      <c r="KIN1206" s="5"/>
      <c r="KIO1206" s="5"/>
      <c r="KIP1206" s="5"/>
      <c r="KIQ1206" s="5"/>
      <c r="KIR1206" s="5"/>
      <c r="KIS1206" s="5"/>
      <c r="KIT1206" s="5"/>
      <c r="KIU1206" s="5"/>
      <c r="KIV1206" s="5"/>
      <c r="KIW1206" s="5"/>
      <c r="KIX1206" s="5"/>
      <c r="KIY1206" s="5"/>
      <c r="KIZ1206" s="5"/>
      <c r="KJA1206" s="5"/>
      <c r="KJB1206" s="5"/>
      <c r="KJC1206" s="5"/>
      <c r="KJD1206" s="5"/>
      <c r="KJE1206" s="5"/>
      <c r="KJF1206" s="5"/>
      <c r="KJG1206" s="5"/>
      <c r="KJH1206" s="5"/>
      <c r="KJI1206" s="5"/>
      <c r="KJJ1206" s="5"/>
      <c r="KJK1206" s="5"/>
      <c r="KJL1206" s="5"/>
      <c r="KJM1206" s="5"/>
      <c r="KJN1206" s="5"/>
      <c r="KJO1206" s="5"/>
      <c r="KJP1206" s="5"/>
      <c r="KJQ1206" s="5"/>
      <c r="KJR1206" s="5"/>
      <c r="KJS1206" s="5"/>
      <c r="KJT1206" s="5"/>
      <c r="KJU1206" s="5"/>
      <c r="KJV1206" s="5"/>
      <c r="KJW1206" s="5"/>
      <c r="KJX1206" s="5"/>
      <c r="KJY1206" s="5"/>
      <c r="KJZ1206" s="5"/>
      <c r="KKA1206" s="5"/>
      <c r="KKB1206" s="5"/>
      <c r="KKC1206" s="5"/>
      <c r="KKD1206" s="5"/>
      <c r="KKE1206" s="5"/>
      <c r="KKF1206" s="5"/>
      <c r="KKG1206" s="5"/>
      <c r="KKH1206" s="5"/>
      <c r="KKI1206" s="5"/>
      <c r="KKJ1206" s="5"/>
      <c r="KKK1206" s="5"/>
      <c r="KKL1206" s="5"/>
      <c r="KKM1206" s="5"/>
      <c r="KKN1206" s="5"/>
      <c r="KKO1206" s="5"/>
      <c r="KKP1206" s="5"/>
      <c r="KKQ1206" s="5"/>
      <c r="KKR1206" s="5"/>
      <c r="KKS1206" s="5"/>
      <c r="KKT1206" s="5"/>
      <c r="KKU1206" s="5"/>
      <c r="KKV1206" s="5"/>
      <c r="KKW1206" s="5"/>
      <c r="KKX1206" s="5"/>
      <c r="KKY1206" s="5"/>
      <c r="KKZ1206" s="5"/>
      <c r="KLA1206" s="5"/>
      <c r="KLB1206" s="5"/>
      <c r="KLC1206" s="5"/>
      <c r="KLD1206" s="5"/>
      <c r="KLE1206" s="5"/>
      <c r="KLF1206" s="5"/>
      <c r="KLG1206" s="5"/>
      <c r="KLH1206" s="5"/>
      <c r="KLI1206" s="5"/>
      <c r="KLJ1206" s="5"/>
      <c r="KLK1206" s="5"/>
      <c r="KLL1206" s="5"/>
      <c r="KLM1206" s="5"/>
      <c r="KLN1206" s="5"/>
      <c r="KLO1206" s="5"/>
      <c r="KLP1206" s="5"/>
      <c r="KLQ1206" s="5"/>
      <c r="KLR1206" s="5"/>
      <c r="KLS1206" s="5"/>
      <c r="KLT1206" s="5"/>
      <c r="KLU1206" s="5"/>
      <c r="KLV1206" s="5"/>
      <c r="KLW1206" s="5"/>
      <c r="KLX1206" s="5"/>
      <c r="KLY1206" s="5"/>
      <c r="KLZ1206" s="5"/>
      <c r="KMA1206" s="5"/>
      <c r="KMB1206" s="5"/>
      <c r="KMC1206" s="5"/>
      <c r="KMD1206" s="5"/>
      <c r="KME1206" s="5"/>
      <c r="KMF1206" s="5"/>
      <c r="KMG1206" s="5"/>
      <c r="KMH1206" s="5"/>
      <c r="KMI1206" s="5"/>
      <c r="KMJ1206" s="5"/>
      <c r="KMK1206" s="5"/>
      <c r="KML1206" s="5"/>
      <c r="KMM1206" s="5"/>
      <c r="KMN1206" s="5"/>
      <c r="KMO1206" s="5"/>
      <c r="KMP1206" s="5"/>
      <c r="KMQ1206" s="5"/>
      <c r="KMR1206" s="5"/>
      <c r="KMS1206" s="5"/>
      <c r="KMT1206" s="5"/>
      <c r="KMU1206" s="5"/>
      <c r="KMV1206" s="5"/>
      <c r="KMW1206" s="5"/>
      <c r="KMX1206" s="5"/>
      <c r="KMY1206" s="5"/>
      <c r="KMZ1206" s="5"/>
      <c r="KNA1206" s="5"/>
      <c r="KNB1206" s="5"/>
      <c r="KNC1206" s="5"/>
      <c r="KND1206" s="5"/>
      <c r="KNE1206" s="5"/>
      <c r="KNF1206" s="5"/>
      <c r="KNG1206" s="5"/>
      <c r="KNH1206" s="5"/>
      <c r="KNI1206" s="5"/>
      <c r="KNJ1206" s="5"/>
      <c r="KNK1206" s="5"/>
      <c r="KNL1206" s="5"/>
      <c r="KNM1206" s="5"/>
      <c r="KNN1206" s="5"/>
      <c r="KNO1206" s="5"/>
      <c r="KNP1206" s="5"/>
      <c r="KNQ1206" s="5"/>
      <c r="KNR1206" s="5"/>
      <c r="KNS1206" s="5"/>
      <c r="KNT1206" s="5"/>
      <c r="KNU1206" s="5"/>
      <c r="KNV1206" s="5"/>
      <c r="KNW1206" s="5"/>
      <c r="KNX1206" s="5"/>
      <c r="KNY1206" s="5"/>
      <c r="KNZ1206" s="5"/>
      <c r="KOA1206" s="5"/>
      <c r="KOB1206" s="5"/>
      <c r="KOC1206" s="5"/>
      <c r="KOD1206" s="5"/>
      <c r="KOE1206" s="5"/>
      <c r="KOF1206" s="5"/>
      <c r="KOG1206" s="5"/>
      <c r="KOH1206" s="5"/>
      <c r="KOI1206" s="5"/>
      <c r="KOJ1206" s="5"/>
      <c r="KOK1206" s="5"/>
      <c r="KOL1206" s="5"/>
      <c r="KOM1206" s="5"/>
      <c r="KON1206" s="5"/>
      <c r="KOO1206" s="5"/>
      <c r="KOP1206" s="5"/>
      <c r="KOQ1206" s="5"/>
      <c r="KOR1206" s="5"/>
      <c r="KOS1206" s="5"/>
      <c r="KOT1206" s="5"/>
      <c r="KOU1206" s="5"/>
      <c r="KOV1206" s="5"/>
      <c r="KOW1206" s="5"/>
      <c r="KOX1206" s="5"/>
      <c r="KOY1206" s="5"/>
      <c r="KOZ1206" s="5"/>
      <c r="KPA1206" s="5"/>
      <c r="KPB1206" s="5"/>
      <c r="KPC1206" s="5"/>
      <c r="KPD1206" s="5"/>
      <c r="KPE1206" s="5"/>
      <c r="KPF1206" s="5"/>
      <c r="KPG1206" s="5"/>
      <c r="KPH1206" s="5"/>
      <c r="KPI1206" s="5"/>
      <c r="KPJ1206" s="5"/>
      <c r="KPK1206" s="5"/>
      <c r="KPL1206" s="5"/>
      <c r="KPM1206" s="5"/>
      <c r="KPN1206" s="5"/>
      <c r="KPO1206" s="5"/>
      <c r="KPP1206" s="5"/>
      <c r="KPQ1206" s="5"/>
      <c r="KPR1206" s="5"/>
      <c r="KPS1206" s="5"/>
      <c r="KPT1206" s="5"/>
      <c r="KPU1206" s="5"/>
      <c r="KPV1206" s="5"/>
      <c r="KPW1206" s="5"/>
      <c r="KPX1206" s="5"/>
      <c r="KPY1206" s="5"/>
      <c r="KPZ1206" s="5"/>
      <c r="KQA1206" s="5"/>
      <c r="KQB1206" s="5"/>
      <c r="KQC1206" s="5"/>
      <c r="KQD1206" s="5"/>
      <c r="KQE1206" s="5"/>
      <c r="KQF1206" s="5"/>
      <c r="KQG1206" s="5"/>
      <c r="KQH1206" s="5"/>
      <c r="KQI1206" s="5"/>
      <c r="KQJ1206" s="5"/>
      <c r="KQK1206" s="5"/>
      <c r="KQL1206" s="5"/>
      <c r="KQM1206" s="5"/>
      <c r="KQN1206" s="5"/>
      <c r="KQO1206" s="5"/>
      <c r="KQP1206" s="5"/>
      <c r="KQQ1206" s="5"/>
      <c r="KQR1206" s="5"/>
      <c r="KQS1206" s="5"/>
      <c r="KQT1206" s="5"/>
      <c r="KQU1206" s="5"/>
      <c r="KQV1206" s="5"/>
      <c r="KQW1206" s="5"/>
      <c r="KQX1206" s="5"/>
      <c r="KQY1206" s="5"/>
      <c r="KQZ1206" s="5"/>
      <c r="KRA1206" s="5"/>
      <c r="KRB1206" s="5"/>
      <c r="KRC1206" s="5"/>
      <c r="KRD1206" s="5"/>
      <c r="KRE1206" s="5"/>
      <c r="KRF1206" s="5"/>
      <c r="KRG1206" s="5"/>
      <c r="KRH1206" s="5"/>
      <c r="KRI1206" s="5"/>
      <c r="KRJ1206" s="5"/>
      <c r="KRK1206" s="5"/>
      <c r="KRL1206" s="5"/>
      <c r="KRM1206" s="5"/>
      <c r="KRN1206" s="5"/>
      <c r="KRO1206" s="5"/>
      <c r="KRP1206" s="5"/>
      <c r="KRQ1206" s="5"/>
      <c r="KRR1206" s="5"/>
      <c r="KRS1206" s="5"/>
      <c r="KRT1206" s="5"/>
      <c r="KRU1206" s="5"/>
      <c r="KRV1206" s="5"/>
      <c r="KRW1206" s="5"/>
      <c r="KRX1206" s="5"/>
      <c r="KRY1206" s="5"/>
      <c r="KRZ1206" s="5"/>
      <c r="KSA1206" s="5"/>
      <c r="KSB1206" s="5"/>
      <c r="KSC1206" s="5"/>
      <c r="KSD1206" s="5"/>
      <c r="KSE1206" s="5"/>
      <c r="KSF1206" s="5"/>
      <c r="KSG1206" s="5"/>
      <c r="KSH1206" s="5"/>
      <c r="KSI1206" s="5"/>
      <c r="KSJ1206" s="5"/>
      <c r="KSK1206" s="5"/>
      <c r="KSL1206" s="5"/>
      <c r="KSM1206" s="5"/>
      <c r="KSN1206" s="5"/>
      <c r="KSO1206" s="5"/>
      <c r="KSP1206" s="5"/>
      <c r="KSQ1206" s="5"/>
      <c r="KSR1206" s="5"/>
      <c r="KSS1206" s="5"/>
      <c r="KST1206" s="5"/>
      <c r="KSU1206" s="5"/>
      <c r="KSV1206" s="5"/>
      <c r="KSW1206" s="5"/>
      <c r="KSX1206" s="5"/>
      <c r="KSY1206" s="5"/>
      <c r="KSZ1206" s="5"/>
      <c r="KTA1206" s="5"/>
      <c r="KTB1206" s="5"/>
      <c r="KTC1206" s="5"/>
      <c r="KTD1206" s="5"/>
      <c r="KTE1206" s="5"/>
      <c r="KTF1206" s="5"/>
      <c r="KTG1206" s="5"/>
      <c r="KTH1206" s="5"/>
      <c r="KTI1206" s="5"/>
      <c r="KTJ1206" s="5"/>
      <c r="KTK1206" s="5"/>
      <c r="KTL1206" s="5"/>
      <c r="KTM1206" s="5"/>
      <c r="KTN1206" s="5"/>
      <c r="KTO1206" s="5"/>
      <c r="KTP1206" s="5"/>
      <c r="KTQ1206" s="5"/>
      <c r="KTR1206" s="5"/>
      <c r="KTS1206" s="5"/>
      <c r="KTT1206" s="5"/>
      <c r="KTU1206" s="5"/>
      <c r="KTV1206" s="5"/>
      <c r="KTW1206" s="5"/>
      <c r="KTX1206" s="5"/>
      <c r="KTY1206" s="5"/>
      <c r="KTZ1206" s="5"/>
      <c r="KUA1206" s="5"/>
      <c r="KUB1206" s="5"/>
      <c r="KUC1206" s="5"/>
      <c r="KUD1206" s="5"/>
      <c r="KUE1206" s="5"/>
      <c r="KUF1206" s="5"/>
      <c r="KUG1206" s="5"/>
      <c r="KUH1206" s="5"/>
      <c r="KUI1206" s="5"/>
      <c r="KUJ1206" s="5"/>
      <c r="KUK1206" s="5"/>
      <c r="KUL1206" s="5"/>
      <c r="KUM1206" s="5"/>
      <c r="KUN1206" s="5"/>
      <c r="KUO1206" s="5"/>
      <c r="KUP1206" s="5"/>
      <c r="KUQ1206" s="5"/>
      <c r="KUR1206" s="5"/>
      <c r="KUS1206" s="5"/>
      <c r="KUT1206" s="5"/>
      <c r="KUU1206" s="5"/>
      <c r="KUV1206" s="5"/>
      <c r="KUW1206" s="5"/>
      <c r="KUX1206" s="5"/>
      <c r="KUY1206" s="5"/>
      <c r="KUZ1206" s="5"/>
      <c r="KVA1206" s="5"/>
      <c r="KVB1206" s="5"/>
      <c r="KVC1206" s="5"/>
      <c r="KVD1206" s="5"/>
      <c r="KVE1206" s="5"/>
      <c r="KVF1206" s="5"/>
      <c r="KVG1206" s="5"/>
      <c r="KVH1206" s="5"/>
      <c r="KVI1206" s="5"/>
      <c r="KVJ1206" s="5"/>
      <c r="KVK1206" s="5"/>
      <c r="KVL1206" s="5"/>
      <c r="KVM1206" s="5"/>
      <c r="KVN1206" s="5"/>
      <c r="KVO1206" s="5"/>
      <c r="KVP1206" s="5"/>
      <c r="KVQ1206" s="5"/>
      <c r="KVR1206" s="5"/>
      <c r="KVS1206" s="5"/>
      <c r="KVT1206" s="5"/>
      <c r="KVU1206" s="5"/>
      <c r="KVV1206" s="5"/>
      <c r="KVW1206" s="5"/>
      <c r="KVX1206" s="5"/>
      <c r="KVY1206" s="5"/>
      <c r="KVZ1206" s="5"/>
      <c r="KWA1206" s="5"/>
      <c r="KWB1206" s="5"/>
      <c r="KWC1206" s="5"/>
      <c r="KWD1206" s="5"/>
      <c r="KWE1206" s="5"/>
      <c r="KWF1206" s="5"/>
      <c r="KWG1206" s="5"/>
      <c r="KWH1206" s="5"/>
      <c r="KWI1206" s="5"/>
      <c r="KWJ1206" s="5"/>
      <c r="KWK1206" s="5"/>
      <c r="KWL1206" s="5"/>
      <c r="KWM1206" s="5"/>
      <c r="KWN1206" s="5"/>
      <c r="KWO1206" s="5"/>
      <c r="KWP1206" s="5"/>
      <c r="KWQ1206" s="5"/>
      <c r="KWR1206" s="5"/>
      <c r="KWS1206" s="5"/>
      <c r="KWT1206" s="5"/>
      <c r="KWU1206" s="5"/>
      <c r="KWV1206" s="5"/>
      <c r="KWW1206" s="5"/>
      <c r="KWX1206" s="5"/>
      <c r="KWY1206" s="5"/>
      <c r="KWZ1206" s="5"/>
      <c r="KXA1206" s="5"/>
      <c r="KXB1206" s="5"/>
      <c r="KXC1206" s="5"/>
      <c r="KXD1206" s="5"/>
      <c r="KXE1206" s="5"/>
      <c r="KXF1206" s="5"/>
      <c r="KXG1206" s="5"/>
      <c r="KXH1206" s="5"/>
      <c r="KXI1206" s="5"/>
      <c r="KXJ1206" s="5"/>
      <c r="KXK1206" s="5"/>
      <c r="KXL1206" s="5"/>
      <c r="KXM1206" s="5"/>
      <c r="KXN1206" s="5"/>
      <c r="KXO1206" s="5"/>
      <c r="KXP1206" s="5"/>
      <c r="KXQ1206" s="5"/>
      <c r="KXR1206" s="5"/>
      <c r="KXS1206" s="5"/>
      <c r="KXT1206" s="5"/>
      <c r="KXU1206" s="5"/>
      <c r="KXV1206" s="5"/>
      <c r="KXW1206" s="5"/>
      <c r="KXX1206" s="5"/>
      <c r="KXY1206" s="5"/>
      <c r="KXZ1206" s="5"/>
      <c r="KYA1206" s="5"/>
      <c r="KYB1206" s="5"/>
      <c r="KYC1206" s="5"/>
      <c r="KYD1206" s="5"/>
      <c r="KYE1206" s="5"/>
      <c r="KYF1206" s="5"/>
      <c r="KYG1206" s="5"/>
      <c r="KYH1206" s="5"/>
      <c r="KYI1206" s="5"/>
      <c r="KYJ1206" s="5"/>
      <c r="KYK1206" s="5"/>
      <c r="KYL1206" s="5"/>
      <c r="KYM1206" s="5"/>
      <c r="KYN1206" s="5"/>
      <c r="KYO1206" s="5"/>
      <c r="KYP1206" s="5"/>
      <c r="KYQ1206" s="5"/>
      <c r="KYR1206" s="5"/>
      <c r="KYS1206" s="5"/>
      <c r="KYT1206" s="5"/>
      <c r="KYU1206" s="5"/>
      <c r="KYV1206" s="5"/>
      <c r="KYW1206" s="5"/>
      <c r="KYX1206" s="5"/>
      <c r="KYY1206" s="5"/>
      <c r="KYZ1206" s="5"/>
      <c r="KZA1206" s="5"/>
      <c r="KZB1206" s="5"/>
      <c r="KZC1206" s="5"/>
      <c r="KZD1206" s="5"/>
      <c r="KZE1206" s="5"/>
      <c r="KZF1206" s="5"/>
      <c r="KZG1206" s="5"/>
      <c r="KZH1206" s="5"/>
      <c r="KZI1206" s="5"/>
      <c r="KZJ1206" s="5"/>
      <c r="KZK1206" s="5"/>
      <c r="KZL1206" s="5"/>
      <c r="KZM1206" s="5"/>
      <c r="KZN1206" s="5"/>
      <c r="KZO1206" s="5"/>
      <c r="KZP1206" s="5"/>
      <c r="KZQ1206" s="5"/>
      <c r="KZR1206" s="5"/>
      <c r="KZS1206" s="5"/>
      <c r="KZT1206" s="5"/>
      <c r="KZU1206" s="5"/>
      <c r="KZV1206" s="5"/>
      <c r="KZW1206" s="5"/>
      <c r="KZX1206" s="5"/>
      <c r="KZY1206" s="5"/>
      <c r="KZZ1206" s="5"/>
      <c r="LAA1206" s="5"/>
      <c r="LAB1206" s="5"/>
      <c r="LAC1206" s="5"/>
      <c r="LAD1206" s="5"/>
      <c r="LAE1206" s="5"/>
      <c r="LAF1206" s="5"/>
      <c r="LAG1206" s="5"/>
      <c r="LAH1206" s="5"/>
      <c r="LAI1206" s="5"/>
      <c r="LAJ1206" s="5"/>
      <c r="LAK1206" s="5"/>
      <c r="LAL1206" s="5"/>
      <c r="LAM1206" s="5"/>
      <c r="LAN1206" s="5"/>
      <c r="LAO1206" s="5"/>
      <c r="LAP1206" s="5"/>
      <c r="LAQ1206" s="5"/>
      <c r="LAR1206" s="5"/>
      <c r="LAS1206" s="5"/>
      <c r="LAT1206" s="5"/>
      <c r="LAU1206" s="5"/>
      <c r="LAV1206" s="5"/>
      <c r="LAW1206" s="5"/>
      <c r="LAX1206" s="5"/>
      <c r="LAY1206" s="5"/>
      <c r="LAZ1206" s="5"/>
      <c r="LBA1206" s="5"/>
      <c r="LBB1206" s="5"/>
      <c r="LBC1206" s="5"/>
      <c r="LBD1206" s="5"/>
      <c r="LBE1206" s="5"/>
      <c r="LBF1206" s="5"/>
      <c r="LBG1206" s="5"/>
      <c r="LBH1206" s="5"/>
      <c r="LBI1206" s="5"/>
      <c r="LBJ1206" s="5"/>
      <c r="LBK1206" s="5"/>
      <c r="LBL1206" s="5"/>
      <c r="LBM1206" s="5"/>
      <c r="LBN1206" s="5"/>
      <c r="LBO1206" s="5"/>
      <c r="LBP1206" s="5"/>
      <c r="LBQ1206" s="5"/>
      <c r="LBR1206" s="5"/>
      <c r="LBS1206" s="5"/>
      <c r="LBT1206" s="5"/>
      <c r="LBU1206" s="5"/>
      <c r="LBV1206" s="5"/>
      <c r="LBW1206" s="5"/>
      <c r="LBX1206" s="5"/>
      <c r="LBY1206" s="5"/>
      <c r="LBZ1206" s="5"/>
      <c r="LCA1206" s="5"/>
      <c r="LCB1206" s="5"/>
      <c r="LCC1206" s="5"/>
      <c r="LCD1206" s="5"/>
      <c r="LCE1206" s="5"/>
      <c r="LCF1206" s="5"/>
      <c r="LCG1206" s="5"/>
      <c r="LCH1206" s="5"/>
      <c r="LCI1206" s="5"/>
      <c r="LCJ1206" s="5"/>
      <c r="LCK1206" s="5"/>
      <c r="LCL1206" s="5"/>
      <c r="LCM1206" s="5"/>
      <c r="LCN1206" s="5"/>
      <c r="LCO1206" s="5"/>
      <c r="LCP1206" s="5"/>
      <c r="LCQ1206" s="5"/>
      <c r="LCR1206" s="5"/>
      <c r="LCS1206" s="5"/>
      <c r="LCT1206" s="5"/>
      <c r="LCU1206" s="5"/>
      <c r="LCV1206" s="5"/>
      <c r="LCW1206" s="5"/>
      <c r="LCX1206" s="5"/>
      <c r="LCY1206" s="5"/>
      <c r="LCZ1206" s="5"/>
      <c r="LDA1206" s="5"/>
      <c r="LDB1206" s="5"/>
      <c r="LDC1206" s="5"/>
      <c r="LDD1206" s="5"/>
      <c r="LDE1206" s="5"/>
      <c r="LDF1206" s="5"/>
      <c r="LDG1206" s="5"/>
      <c r="LDH1206" s="5"/>
      <c r="LDI1206" s="5"/>
      <c r="LDJ1206" s="5"/>
      <c r="LDK1206" s="5"/>
      <c r="LDL1206" s="5"/>
      <c r="LDM1206" s="5"/>
      <c r="LDN1206" s="5"/>
      <c r="LDO1206" s="5"/>
      <c r="LDP1206" s="5"/>
      <c r="LDQ1206" s="5"/>
      <c r="LDR1206" s="5"/>
      <c r="LDS1206" s="5"/>
      <c r="LDT1206" s="5"/>
      <c r="LDU1206" s="5"/>
      <c r="LDV1206" s="5"/>
      <c r="LDW1206" s="5"/>
      <c r="LDX1206" s="5"/>
      <c r="LDY1206" s="5"/>
      <c r="LDZ1206" s="5"/>
      <c r="LEA1206" s="5"/>
      <c r="LEB1206" s="5"/>
      <c r="LEC1206" s="5"/>
      <c r="LED1206" s="5"/>
      <c r="LEE1206" s="5"/>
      <c r="LEF1206" s="5"/>
      <c r="LEG1206" s="5"/>
      <c r="LEH1206" s="5"/>
      <c r="LEI1206" s="5"/>
      <c r="LEJ1206" s="5"/>
      <c r="LEK1206" s="5"/>
      <c r="LEL1206" s="5"/>
      <c r="LEM1206" s="5"/>
      <c r="LEN1206" s="5"/>
      <c r="LEO1206" s="5"/>
      <c r="LEP1206" s="5"/>
      <c r="LEQ1206" s="5"/>
      <c r="LER1206" s="5"/>
      <c r="LES1206" s="5"/>
      <c r="LET1206" s="5"/>
      <c r="LEU1206" s="5"/>
      <c r="LEV1206" s="5"/>
      <c r="LEW1206" s="5"/>
      <c r="LEX1206" s="5"/>
      <c r="LEY1206" s="5"/>
      <c r="LEZ1206" s="5"/>
      <c r="LFA1206" s="5"/>
      <c r="LFB1206" s="5"/>
      <c r="LFC1206" s="5"/>
      <c r="LFD1206" s="5"/>
      <c r="LFE1206" s="5"/>
      <c r="LFF1206" s="5"/>
      <c r="LFG1206" s="5"/>
      <c r="LFH1206" s="5"/>
      <c r="LFI1206" s="5"/>
      <c r="LFJ1206" s="5"/>
      <c r="LFK1206" s="5"/>
      <c r="LFL1206" s="5"/>
      <c r="LFM1206" s="5"/>
      <c r="LFN1206" s="5"/>
      <c r="LFO1206" s="5"/>
      <c r="LFP1206" s="5"/>
      <c r="LFQ1206" s="5"/>
      <c r="LFR1206" s="5"/>
      <c r="LFS1206" s="5"/>
      <c r="LFT1206" s="5"/>
      <c r="LFU1206" s="5"/>
      <c r="LFV1206" s="5"/>
      <c r="LFW1206" s="5"/>
      <c r="LFX1206" s="5"/>
      <c r="LFY1206" s="5"/>
      <c r="LFZ1206" s="5"/>
      <c r="LGA1206" s="5"/>
      <c r="LGB1206" s="5"/>
      <c r="LGC1206" s="5"/>
      <c r="LGD1206" s="5"/>
      <c r="LGE1206" s="5"/>
      <c r="LGF1206" s="5"/>
      <c r="LGG1206" s="5"/>
      <c r="LGH1206" s="5"/>
      <c r="LGI1206" s="5"/>
      <c r="LGJ1206" s="5"/>
      <c r="LGK1206" s="5"/>
      <c r="LGL1206" s="5"/>
      <c r="LGM1206" s="5"/>
      <c r="LGN1206" s="5"/>
      <c r="LGO1206" s="5"/>
      <c r="LGP1206" s="5"/>
      <c r="LGQ1206" s="5"/>
      <c r="LGR1206" s="5"/>
      <c r="LGS1206" s="5"/>
      <c r="LGT1206" s="5"/>
      <c r="LGU1206" s="5"/>
      <c r="LGV1206" s="5"/>
      <c r="LGW1206" s="5"/>
      <c r="LGX1206" s="5"/>
      <c r="LGY1206" s="5"/>
      <c r="LGZ1206" s="5"/>
      <c r="LHA1206" s="5"/>
      <c r="LHB1206" s="5"/>
      <c r="LHC1206" s="5"/>
      <c r="LHD1206" s="5"/>
      <c r="LHE1206" s="5"/>
      <c r="LHF1206" s="5"/>
      <c r="LHG1206" s="5"/>
      <c r="LHH1206" s="5"/>
      <c r="LHI1206" s="5"/>
      <c r="LHJ1206" s="5"/>
      <c r="LHK1206" s="5"/>
      <c r="LHL1206" s="5"/>
      <c r="LHM1206" s="5"/>
      <c r="LHN1206" s="5"/>
      <c r="LHO1206" s="5"/>
      <c r="LHP1206" s="5"/>
      <c r="LHQ1206" s="5"/>
      <c r="LHR1206" s="5"/>
      <c r="LHS1206" s="5"/>
      <c r="LHT1206" s="5"/>
      <c r="LHU1206" s="5"/>
      <c r="LHV1206" s="5"/>
      <c r="LHW1206" s="5"/>
      <c r="LHX1206" s="5"/>
      <c r="LHY1206" s="5"/>
      <c r="LHZ1206" s="5"/>
      <c r="LIA1206" s="5"/>
      <c r="LIB1206" s="5"/>
      <c r="LIC1206" s="5"/>
      <c r="LID1206" s="5"/>
      <c r="LIE1206" s="5"/>
      <c r="LIF1206" s="5"/>
      <c r="LIG1206" s="5"/>
      <c r="LIH1206" s="5"/>
      <c r="LII1206" s="5"/>
      <c r="LIJ1206" s="5"/>
      <c r="LIK1206" s="5"/>
      <c r="LIL1206" s="5"/>
      <c r="LIM1206" s="5"/>
      <c r="LIN1206" s="5"/>
      <c r="LIO1206" s="5"/>
      <c r="LIP1206" s="5"/>
      <c r="LIQ1206" s="5"/>
      <c r="LIR1206" s="5"/>
      <c r="LIS1206" s="5"/>
      <c r="LIT1206" s="5"/>
      <c r="LIU1206" s="5"/>
      <c r="LIV1206" s="5"/>
      <c r="LIW1206" s="5"/>
      <c r="LIX1206" s="5"/>
      <c r="LIY1206" s="5"/>
      <c r="LIZ1206" s="5"/>
      <c r="LJA1206" s="5"/>
      <c r="LJB1206" s="5"/>
      <c r="LJC1206" s="5"/>
      <c r="LJD1206" s="5"/>
      <c r="LJE1206" s="5"/>
      <c r="LJF1206" s="5"/>
      <c r="LJG1206" s="5"/>
      <c r="LJH1206" s="5"/>
      <c r="LJI1206" s="5"/>
      <c r="LJJ1206" s="5"/>
      <c r="LJK1206" s="5"/>
      <c r="LJL1206" s="5"/>
      <c r="LJM1206" s="5"/>
      <c r="LJN1206" s="5"/>
      <c r="LJO1206" s="5"/>
      <c r="LJP1206" s="5"/>
      <c r="LJQ1206" s="5"/>
      <c r="LJR1206" s="5"/>
      <c r="LJS1206" s="5"/>
      <c r="LJT1206" s="5"/>
      <c r="LJU1206" s="5"/>
      <c r="LJV1206" s="5"/>
      <c r="LJW1206" s="5"/>
      <c r="LJX1206" s="5"/>
      <c r="LJY1206" s="5"/>
      <c r="LJZ1206" s="5"/>
      <c r="LKA1206" s="5"/>
      <c r="LKB1206" s="5"/>
      <c r="LKC1206" s="5"/>
      <c r="LKD1206" s="5"/>
      <c r="LKE1206" s="5"/>
      <c r="LKF1206" s="5"/>
      <c r="LKG1206" s="5"/>
      <c r="LKH1206" s="5"/>
      <c r="LKI1206" s="5"/>
      <c r="LKJ1206" s="5"/>
      <c r="LKK1206" s="5"/>
      <c r="LKL1206" s="5"/>
      <c r="LKM1206" s="5"/>
      <c r="LKN1206" s="5"/>
      <c r="LKO1206" s="5"/>
      <c r="LKP1206" s="5"/>
      <c r="LKQ1206" s="5"/>
      <c r="LKR1206" s="5"/>
      <c r="LKS1206" s="5"/>
      <c r="LKT1206" s="5"/>
      <c r="LKU1206" s="5"/>
      <c r="LKV1206" s="5"/>
      <c r="LKW1206" s="5"/>
      <c r="LKX1206" s="5"/>
      <c r="LKY1206" s="5"/>
      <c r="LKZ1206" s="5"/>
      <c r="LLA1206" s="5"/>
      <c r="LLB1206" s="5"/>
      <c r="LLC1206" s="5"/>
      <c r="LLD1206" s="5"/>
      <c r="LLE1206" s="5"/>
      <c r="LLF1206" s="5"/>
      <c r="LLG1206" s="5"/>
      <c r="LLH1206" s="5"/>
      <c r="LLI1206" s="5"/>
      <c r="LLJ1206" s="5"/>
      <c r="LLK1206" s="5"/>
      <c r="LLL1206" s="5"/>
      <c r="LLM1206" s="5"/>
      <c r="LLN1206" s="5"/>
      <c r="LLO1206" s="5"/>
      <c r="LLP1206" s="5"/>
      <c r="LLQ1206" s="5"/>
      <c r="LLR1206" s="5"/>
      <c r="LLS1206" s="5"/>
      <c r="LLT1206" s="5"/>
      <c r="LLU1206" s="5"/>
      <c r="LLV1206" s="5"/>
      <c r="LLW1206" s="5"/>
      <c r="LLX1206" s="5"/>
      <c r="LLY1206" s="5"/>
      <c r="LLZ1206" s="5"/>
      <c r="LMA1206" s="5"/>
      <c r="LMB1206" s="5"/>
      <c r="LMC1206" s="5"/>
      <c r="LMD1206" s="5"/>
      <c r="LME1206" s="5"/>
      <c r="LMF1206" s="5"/>
      <c r="LMG1206" s="5"/>
      <c r="LMH1206" s="5"/>
      <c r="LMI1206" s="5"/>
      <c r="LMJ1206" s="5"/>
      <c r="LMK1206" s="5"/>
      <c r="LML1206" s="5"/>
      <c r="LMM1206" s="5"/>
      <c r="LMN1206" s="5"/>
      <c r="LMO1206" s="5"/>
      <c r="LMP1206" s="5"/>
      <c r="LMQ1206" s="5"/>
      <c r="LMR1206" s="5"/>
      <c r="LMS1206" s="5"/>
      <c r="LMT1206" s="5"/>
      <c r="LMU1206" s="5"/>
      <c r="LMV1206" s="5"/>
      <c r="LMW1206" s="5"/>
      <c r="LMX1206" s="5"/>
      <c r="LMY1206" s="5"/>
      <c r="LMZ1206" s="5"/>
      <c r="LNA1206" s="5"/>
      <c r="LNB1206" s="5"/>
      <c r="LNC1206" s="5"/>
      <c r="LND1206" s="5"/>
      <c r="LNE1206" s="5"/>
      <c r="LNF1206" s="5"/>
      <c r="LNG1206" s="5"/>
      <c r="LNH1206" s="5"/>
      <c r="LNI1206" s="5"/>
      <c r="LNJ1206" s="5"/>
      <c r="LNK1206" s="5"/>
      <c r="LNL1206" s="5"/>
      <c r="LNM1206" s="5"/>
      <c r="LNN1206" s="5"/>
      <c r="LNO1206" s="5"/>
      <c r="LNP1206" s="5"/>
      <c r="LNQ1206" s="5"/>
      <c r="LNR1206" s="5"/>
      <c r="LNS1206" s="5"/>
      <c r="LNT1206" s="5"/>
      <c r="LNU1206" s="5"/>
      <c r="LNV1206" s="5"/>
      <c r="LNW1206" s="5"/>
      <c r="LNX1206" s="5"/>
      <c r="LNY1206" s="5"/>
      <c r="LNZ1206" s="5"/>
      <c r="LOA1206" s="5"/>
      <c r="LOB1206" s="5"/>
      <c r="LOC1206" s="5"/>
      <c r="LOD1206" s="5"/>
      <c r="LOE1206" s="5"/>
      <c r="LOF1206" s="5"/>
      <c r="LOG1206" s="5"/>
      <c r="LOH1206" s="5"/>
      <c r="LOI1206" s="5"/>
      <c r="LOJ1206" s="5"/>
      <c r="LOK1206" s="5"/>
      <c r="LOL1206" s="5"/>
      <c r="LOM1206" s="5"/>
      <c r="LON1206" s="5"/>
      <c r="LOO1206" s="5"/>
      <c r="LOP1206" s="5"/>
      <c r="LOQ1206" s="5"/>
      <c r="LOR1206" s="5"/>
      <c r="LOS1206" s="5"/>
      <c r="LOT1206" s="5"/>
      <c r="LOU1206" s="5"/>
      <c r="LOV1206" s="5"/>
      <c r="LOW1206" s="5"/>
      <c r="LOX1206" s="5"/>
      <c r="LOY1206" s="5"/>
      <c r="LOZ1206" s="5"/>
      <c r="LPA1206" s="5"/>
      <c r="LPB1206" s="5"/>
      <c r="LPC1206" s="5"/>
      <c r="LPD1206" s="5"/>
      <c r="LPE1206" s="5"/>
      <c r="LPF1206" s="5"/>
      <c r="LPG1206" s="5"/>
      <c r="LPH1206" s="5"/>
      <c r="LPI1206" s="5"/>
      <c r="LPJ1206" s="5"/>
      <c r="LPK1206" s="5"/>
      <c r="LPL1206" s="5"/>
      <c r="LPM1206" s="5"/>
      <c r="LPN1206" s="5"/>
      <c r="LPO1206" s="5"/>
      <c r="LPP1206" s="5"/>
      <c r="LPQ1206" s="5"/>
      <c r="LPR1206" s="5"/>
      <c r="LPS1206" s="5"/>
      <c r="LPT1206" s="5"/>
      <c r="LPU1206" s="5"/>
      <c r="LPV1206" s="5"/>
      <c r="LPW1206" s="5"/>
      <c r="LPX1206" s="5"/>
      <c r="LPY1206" s="5"/>
      <c r="LPZ1206" s="5"/>
      <c r="LQA1206" s="5"/>
      <c r="LQB1206" s="5"/>
      <c r="LQC1206" s="5"/>
      <c r="LQD1206" s="5"/>
      <c r="LQE1206" s="5"/>
      <c r="LQF1206" s="5"/>
      <c r="LQG1206" s="5"/>
      <c r="LQH1206" s="5"/>
      <c r="LQI1206" s="5"/>
      <c r="LQJ1206" s="5"/>
      <c r="LQK1206" s="5"/>
      <c r="LQL1206" s="5"/>
      <c r="LQM1206" s="5"/>
      <c r="LQN1206" s="5"/>
      <c r="LQO1206" s="5"/>
      <c r="LQP1206" s="5"/>
      <c r="LQQ1206" s="5"/>
      <c r="LQR1206" s="5"/>
      <c r="LQS1206" s="5"/>
      <c r="LQT1206" s="5"/>
      <c r="LQU1206" s="5"/>
      <c r="LQV1206" s="5"/>
      <c r="LQW1206" s="5"/>
      <c r="LQX1206" s="5"/>
      <c r="LQY1206" s="5"/>
      <c r="LQZ1206" s="5"/>
      <c r="LRA1206" s="5"/>
      <c r="LRB1206" s="5"/>
      <c r="LRC1206" s="5"/>
      <c r="LRD1206" s="5"/>
      <c r="LRE1206" s="5"/>
      <c r="LRF1206" s="5"/>
      <c r="LRG1206" s="5"/>
      <c r="LRH1206" s="5"/>
      <c r="LRI1206" s="5"/>
      <c r="LRJ1206" s="5"/>
      <c r="LRK1206" s="5"/>
      <c r="LRL1206" s="5"/>
      <c r="LRM1206" s="5"/>
      <c r="LRN1206" s="5"/>
      <c r="LRO1206" s="5"/>
      <c r="LRP1206" s="5"/>
      <c r="LRQ1206" s="5"/>
      <c r="LRR1206" s="5"/>
      <c r="LRS1206" s="5"/>
      <c r="LRT1206" s="5"/>
      <c r="LRU1206" s="5"/>
      <c r="LRV1206" s="5"/>
      <c r="LRW1206" s="5"/>
      <c r="LRX1206" s="5"/>
      <c r="LRY1206" s="5"/>
      <c r="LRZ1206" s="5"/>
      <c r="LSA1206" s="5"/>
      <c r="LSB1206" s="5"/>
      <c r="LSC1206" s="5"/>
      <c r="LSD1206" s="5"/>
      <c r="LSE1206" s="5"/>
      <c r="LSF1206" s="5"/>
      <c r="LSG1206" s="5"/>
      <c r="LSH1206" s="5"/>
      <c r="LSI1206" s="5"/>
      <c r="LSJ1206" s="5"/>
      <c r="LSK1206" s="5"/>
      <c r="LSL1206" s="5"/>
      <c r="LSM1206" s="5"/>
      <c r="LSN1206" s="5"/>
      <c r="LSO1206" s="5"/>
      <c r="LSP1206" s="5"/>
      <c r="LSQ1206" s="5"/>
      <c r="LSR1206" s="5"/>
      <c r="LSS1206" s="5"/>
      <c r="LST1206" s="5"/>
      <c r="LSU1206" s="5"/>
      <c r="LSV1206" s="5"/>
      <c r="LSW1206" s="5"/>
      <c r="LSX1206" s="5"/>
      <c r="LSY1206" s="5"/>
      <c r="LSZ1206" s="5"/>
      <c r="LTA1206" s="5"/>
      <c r="LTB1206" s="5"/>
      <c r="LTC1206" s="5"/>
      <c r="LTD1206" s="5"/>
      <c r="LTE1206" s="5"/>
      <c r="LTF1206" s="5"/>
      <c r="LTG1206" s="5"/>
      <c r="LTH1206" s="5"/>
      <c r="LTI1206" s="5"/>
      <c r="LTJ1206" s="5"/>
      <c r="LTK1206" s="5"/>
      <c r="LTL1206" s="5"/>
      <c r="LTM1206" s="5"/>
      <c r="LTN1206" s="5"/>
      <c r="LTO1206" s="5"/>
      <c r="LTP1206" s="5"/>
      <c r="LTQ1206" s="5"/>
      <c r="LTR1206" s="5"/>
      <c r="LTS1206" s="5"/>
      <c r="LTT1206" s="5"/>
      <c r="LTU1206" s="5"/>
      <c r="LTV1206" s="5"/>
      <c r="LTW1206" s="5"/>
      <c r="LTX1206" s="5"/>
      <c r="LTY1206" s="5"/>
      <c r="LTZ1206" s="5"/>
      <c r="LUA1206" s="5"/>
      <c r="LUB1206" s="5"/>
      <c r="LUC1206" s="5"/>
      <c r="LUD1206" s="5"/>
      <c r="LUE1206" s="5"/>
      <c r="LUF1206" s="5"/>
      <c r="LUG1206" s="5"/>
      <c r="LUH1206" s="5"/>
      <c r="LUI1206" s="5"/>
      <c r="LUJ1206" s="5"/>
      <c r="LUK1206" s="5"/>
      <c r="LUL1206" s="5"/>
      <c r="LUM1206" s="5"/>
      <c r="LUN1206" s="5"/>
      <c r="LUO1206" s="5"/>
      <c r="LUP1206" s="5"/>
      <c r="LUQ1206" s="5"/>
      <c r="LUR1206" s="5"/>
      <c r="LUS1206" s="5"/>
      <c r="LUT1206" s="5"/>
      <c r="LUU1206" s="5"/>
      <c r="LUV1206" s="5"/>
      <c r="LUW1206" s="5"/>
      <c r="LUX1206" s="5"/>
      <c r="LUY1206" s="5"/>
      <c r="LUZ1206" s="5"/>
      <c r="LVA1206" s="5"/>
      <c r="LVB1206" s="5"/>
      <c r="LVC1206" s="5"/>
      <c r="LVD1206" s="5"/>
      <c r="LVE1206" s="5"/>
      <c r="LVF1206" s="5"/>
      <c r="LVG1206" s="5"/>
      <c r="LVH1206" s="5"/>
      <c r="LVI1206" s="5"/>
      <c r="LVJ1206" s="5"/>
      <c r="LVK1206" s="5"/>
      <c r="LVL1206" s="5"/>
      <c r="LVM1206" s="5"/>
      <c r="LVN1206" s="5"/>
      <c r="LVO1206" s="5"/>
      <c r="LVP1206" s="5"/>
      <c r="LVQ1206" s="5"/>
      <c r="LVR1206" s="5"/>
      <c r="LVS1206" s="5"/>
      <c r="LVT1206" s="5"/>
      <c r="LVU1206" s="5"/>
      <c r="LVV1206" s="5"/>
      <c r="LVW1206" s="5"/>
      <c r="LVX1206" s="5"/>
      <c r="LVY1206" s="5"/>
      <c r="LVZ1206" s="5"/>
      <c r="LWA1206" s="5"/>
      <c r="LWB1206" s="5"/>
      <c r="LWC1206" s="5"/>
      <c r="LWD1206" s="5"/>
      <c r="LWE1206" s="5"/>
      <c r="LWF1206" s="5"/>
      <c r="LWG1206" s="5"/>
      <c r="LWH1206" s="5"/>
      <c r="LWI1206" s="5"/>
      <c r="LWJ1206" s="5"/>
      <c r="LWK1206" s="5"/>
      <c r="LWL1206" s="5"/>
      <c r="LWM1206" s="5"/>
      <c r="LWN1206" s="5"/>
      <c r="LWO1206" s="5"/>
      <c r="LWP1206" s="5"/>
      <c r="LWQ1206" s="5"/>
      <c r="LWR1206" s="5"/>
      <c r="LWS1206" s="5"/>
      <c r="LWT1206" s="5"/>
      <c r="LWU1206" s="5"/>
      <c r="LWV1206" s="5"/>
      <c r="LWW1206" s="5"/>
      <c r="LWX1206" s="5"/>
      <c r="LWY1206" s="5"/>
      <c r="LWZ1206" s="5"/>
      <c r="LXA1206" s="5"/>
      <c r="LXB1206" s="5"/>
      <c r="LXC1206" s="5"/>
      <c r="LXD1206" s="5"/>
      <c r="LXE1206" s="5"/>
      <c r="LXF1206" s="5"/>
      <c r="LXG1206" s="5"/>
      <c r="LXH1206" s="5"/>
      <c r="LXI1206" s="5"/>
      <c r="LXJ1206" s="5"/>
      <c r="LXK1206" s="5"/>
      <c r="LXL1206" s="5"/>
      <c r="LXM1206" s="5"/>
      <c r="LXN1206" s="5"/>
      <c r="LXO1206" s="5"/>
      <c r="LXP1206" s="5"/>
      <c r="LXQ1206" s="5"/>
      <c r="LXR1206" s="5"/>
      <c r="LXS1206" s="5"/>
      <c r="LXT1206" s="5"/>
      <c r="LXU1206" s="5"/>
      <c r="LXV1206" s="5"/>
      <c r="LXW1206" s="5"/>
      <c r="LXX1206" s="5"/>
      <c r="LXY1206" s="5"/>
      <c r="LXZ1206" s="5"/>
      <c r="LYA1206" s="5"/>
      <c r="LYB1206" s="5"/>
      <c r="LYC1206" s="5"/>
      <c r="LYD1206" s="5"/>
      <c r="LYE1206" s="5"/>
      <c r="LYF1206" s="5"/>
      <c r="LYG1206" s="5"/>
      <c r="LYH1206" s="5"/>
      <c r="LYI1206" s="5"/>
      <c r="LYJ1206" s="5"/>
      <c r="LYK1206" s="5"/>
      <c r="LYL1206" s="5"/>
      <c r="LYM1206" s="5"/>
      <c r="LYN1206" s="5"/>
      <c r="LYO1206" s="5"/>
      <c r="LYP1206" s="5"/>
      <c r="LYQ1206" s="5"/>
      <c r="LYR1206" s="5"/>
      <c r="LYS1206" s="5"/>
      <c r="LYT1206" s="5"/>
      <c r="LYU1206" s="5"/>
      <c r="LYV1206" s="5"/>
      <c r="LYW1206" s="5"/>
      <c r="LYX1206" s="5"/>
      <c r="LYY1206" s="5"/>
      <c r="LYZ1206" s="5"/>
      <c r="LZA1206" s="5"/>
      <c r="LZB1206" s="5"/>
      <c r="LZC1206" s="5"/>
      <c r="LZD1206" s="5"/>
      <c r="LZE1206" s="5"/>
      <c r="LZF1206" s="5"/>
      <c r="LZG1206" s="5"/>
      <c r="LZH1206" s="5"/>
      <c r="LZI1206" s="5"/>
      <c r="LZJ1206" s="5"/>
      <c r="LZK1206" s="5"/>
      <c r="LZL1206" s="5"/>
      <c r="LZM1206" s="5"/>
      <c r="LZN1206" s="5"/>
      <c r="LZO1206" s="5"/>
      <c r="LZP1206" s="5"/>
      <c r="LZQ1206" s="5"/>
      <c r="LZR1206" s="5"/>
      <c r="LZS1206" s="5"/>
      <c r="LZT1206" s="5"/>
      <c r="LZU1206" s="5"/>
      <c r="LZV1206" s="5"/>
      <c r="LZW1206" s="5"/>
      <c r="LZX1206" s="5"/>
      <c r="LZY1206" s="5"/>
      <c r="LZZ1206" s="5"/>
      <c r="MAA1206" s="5"/>
      <c r="MAB1206" s="5"/>
      <c r="MAC1206" s="5"/>
      <c r="MAD1206" s="5"/>
      <c r="MAE1206" s="5"/>
      <c r="MAF1206" s="5"/>
      <c r="MAG1206" s="5"/>
      <c r="MAH1206" s="5"/>
      <c r="MAI1206" s="5"/>
      <c r="MAJ1206" s="5"/>
      <c r="MAK1206" s="5"/>
      <c r="MAL1206" s="5"/>
      <c r="MAM1206" s="5"/>
      <c r="MAN1206" s="5"/>
      <c r="MAO1206" s="5"/>
      <c r="MAP1206" s="5"/>
      <c r="MAQ1206" s="5"/>
      <c r="MAR1206" s="5"/>
      <c r="MAS1206" s="5"/>
      <c r="MAT1206" s="5"/>
      <c r="MAU1206" s="5"/>
      <c r="MAV1206" s="5"/>
      <c r="MAW1206" s="5"/>
      <c r="MAX1206" s="5"/>
      <c r="MAY1206" s="5"/>
      <c r="MAZ1206" s="5"/>
      <c r="MBA1206" s="5"/>
      <c r="MBB1206" s="5"/>
      <c r="MBC1206" s="5"/>
      <c r="MBD1206" s="5"/>
      <c r="MBE1206" s="5"/>
      <c r="MBF1206" s="5"/>
      <c r="MBG1206" s="5"/>
      <c r="MBH1206" s="5"/>
      <c r="MBI1206" s="5"/>
      <c r="MBJ1206" s="5"/>
      <c r="MBK1206" s="5"/>
      <c r="MBL1206" s="5"/>
      <c r="MBM1206" s="5"/>
      <c r="MBN1206" s="5"/>
      <c r="MBO1206" s="5"/>
      <c r="MBP1206" s="5"/>
      <c r="MBQ1206" s="5"/>
      <c r="MBR1206" s="5"/>
      <c r="MBS1206" s="5"/>
      <c r="MBT1206" s="5"/>
      <c r="MBU1206" s="5"/>
      <c r="MBV1206" s="5"/>
      <c r="MBW1206" s="5"/>
      <c r="MBX1206" s="5"/>
      <c r="MBY1206" s="5"/>
      <c r="MBZ1206" s="5"/>
      <c r="MCA1206" s="5"/>
      <c r="MCB1206" s="5"/>
      <c r="MCC1206" s="5"/>
      <c r="MCD1206" s="5"/>
      <c r="MCE1206" s="5"/>
      <c r="MCF1206" s="5"/>
      <c r="MCG1206" s="5"/>
      <c r="MCH1206" s="5"/>
      <c r="MCI1206" s="5"/>
      <c r="MCJ1206" s="5"/>
      <c r="MCK1206" s="5"/>
      <c r="MCL1206" s="5"/>
      <c r="MCM1206" s="5"/>
      <c r="MCN1206" s="5"/>
      <c r="MCO1206" s="5"/>
      <c r="MCP1206" s="5"/>
      <c r="MCQ1206" s="5"/>
      <c r="MCR1206" s="5"/>
      <c r="MCS1206" s="5"/>
      <c r="MCT1206" s="5"/>
      <c r="MCU1206" s="5"/>
      <c r="MCV1206" s="5"/>
      <c r="MCW1206" s="5"/>
      <c r="MCX1206" s="5"/>
      <c r="MCY1206" s="5"/>
      <c r="MCZ1206" s="5"/>
      <c r="MDA1206" s="5"/>
      <c r="MDB1206" s="5"/>
      <c r="MDC1206" s="5"/>
      <c r="MDD1206" s="5"/>
      <c r="MDE1206" s="5"/>
      <c r="MDF1206" s="5"/>
      <c r="MDG1206" s="5"/>
      <c r="MDH1206" s="5"/>
      <c r="MDI1206" s="5"/>
      <c r="MDJ1206" s="5"/>
      <c r="MDK1206" s="5"/>
      <c r="MDL1206" s="5"/>
      <c r="MDM1206" s="5"/>
      <c r="MDN1206" s="5"/>
      <c r="MDO1206" s="5"/>
      <c r="MDP1206" s="5"/>
      <c r="MDQ1206" s="5"/>
      <c r="MDR1206" s="5"/>
      <c r="MDS1206" s="5"/>
      <c r="MDT1206" s="5"/>
      <c r="MDU1206" s="5"/>
      <c r="MDV1206" s="5"/>
      <c r="MDW1206" s="5"/>
      <c r="MDX1206" s="5"/>
      <c r="MDY1206" s="5"/>
      <c r="MDZ1206" s="5"/>
      <c r="MEA1206" s="5"/>
      <c r="MEB1206" s="5"/>
      <c r="MEC1206" s="5"/>
      <c r="MED1206" s="5"/>
      <c r="MEE1206" s="5"/>
      <c r="MEF1206" s="5"/>
      <c r="MEG1206" s="5"/>
      <c r="MEH1206" s="5"/>
      <c r="MEI1206" s="5"/>
      <c r="MEJ1206" s="5"/>
      <c r="MEK1206" s="5"/>
      <c r="MEL1206" s="5"/>
      <c r="MEM1206" s="5"/>
      <c r="MEN1206" s="5"/>
      <c r="MEO1206" s="5"/>
      <c r="MEP1206" s="5"/>
      <c r="MEQ1206" s="5"/>
      <c r="MER1206" s="5"/>
      <c r="MES1206" s="5"/>
      <c r="MET1206" s="5"/>
      <c r="MEU1206" s="5"/>
      <c r="MEV1206" s="5"/>
      <c r="MEW1206" s="5"/>
      <c r="MEX1206" s="5"/>
      <c r="MEY1206" s="5"/>
      <c r="MEZ1206" s="5"/>
      <c r="MFA1206" s="5"/>
      <c r="MFB1206" s="5"/>
      <c r="MFC1206" s="5"/>
      <c r="MFD1206" s="5"/>
      <c r="MFE1206" s="5"/>
      <c r="MFF1206" s="5"/>
      <c r="MFG1206" s="5"/>
      <c r="MFH1206" s="5"/>
      <c r="MFI1206" s="5"/>
      <c r="MFJ1206" s="5"/>
      <c r="MFK1206" s="5"/>
      <c r="MFL1206" s="5"/>
      <c r="MFM1206" s="5"/>
      <c r="MFN1206" s="5"/>
      <c r="MFO1206" s="5"/>
      <c r="MFP1206" s="5"/>
      <c r="MFQ1206" s="5"/>
      <c r="MFR1206" s="5"/>
      <c r="MFS1206" s="5"/>
      <c r="MFT1206" s="5"/>
      <c r="MFU1206" s="5"/>
      <c r="MFV1206" s="5"/>
      <c r="MFW1206" s="5"/>
      <c r="MFX1206" s="5"/>
      <c r="MFY1206" s="5"/>
      <c r="MFZ1206" s="5"/>
      <c r="MGA1206" s="5"/>
      <c r="MGB1206" s="5"/>
      <c r="MGC1206" s="5"/>
      <c r="MGD1206" s="5"/>
      <c r="MGE1206" s="5"/>
      <c r="MGF1206" s="5"/>
      <c r="MGG1206" s="5"/>
      <c r="MGH1206" s="5"/>
      <c r="MGI1206" s="5"/>
      <c r="MGJ1206" s="5"/>
      <c r="MGK1206" s="5"/>
      <c r="MGL1206" s="5"/>
      <c r="MGM1206" s="5"/>
      <c r="MGN1206" s="5"/>
      <c r="MGO1206" s="5"/>
      <c r="MGP1206" s="5"/>
      <c r="MGQ1206" s="5"/>
      <c r="MGR1206" s="5"/>
      <c r="MGS1206" s="5"/>
      <c r="MGT1206" s="5"/>
      <c r="MGU1206" s="5"/>
      <c r="MGV1206" s="5"/>
      <c r="MGW1206" s="5"/>
      <c r="MGX1206" s="5"/>
      <c r="MGY1206" s="5"/>
      <c r="MGZ1206" s="5"/>
      <c r="MHA1206" s="5"/>
      <c r="MHB1206" s="5"/>
      <c r="MHC1206" s="5"/>
      <c r="MHD1206" s="5"/>
      <c r="MHE1206" s="5"/>
      <c r="MHF1206" s="5"/>
      <c r="MHG1206" s="5"/>
      <c r="MHH1206" s="5"/>
      <c r="MHI1206" s="5"/>
      <c r="MHJ1206" s="5"/>
      <c r="MHK1206" s="5"/>
      <c r="MHL1206" s="5"/>
      <c r="MHM1206" s="5"/>
      <c r="MHN1206" s="5"/>
      <c r="MHO1206" s="5"/>
      <c r="MHP1206" s="5"/>
      <c r="MHQ1206" s="5"/>
      <c r="MHR1206" s="5"/>
      <c r="MHS1206" s="5"/>
      <c r="MHT1206" s="5"/>
      <c r="MHU1206" s="5"/>
      <c r="MHV1206" s="5"/>
      <c r="MHW1206" s="5"/>
      <c r="MHX1206" s="5"/>
      <c r="MHY1206" s="5"/>
      <c r="MHZ1206" s="5"/>
      <c r="MIA1206" s="5"/>
      <c r="MIB1206" s="5"/>
      <c r="MIC1206" s="5"/>
      <c r="MID1206" s="5"/>
      <c r="MIE1206" s="5"/>
      <c r="MIF1206" s="5"/>
      <c r="MIG1206" s="5"/>
      <c r="MIH1206" s="5"/>
      <c r="MII1206" s="5"/>
      <c r="MIJ1206" s="5"/>
      <c r="MIK1206" s="5"/>
      <c r="MIL1206" s="5"/>
      <c r="MIM1206" s="5"/>
      <c r="MIN1206" s="5"/>
      <c r="MIO1206" s="5"/>
      <c r="MIP1206" s="5"/>
      <c r="MIQ1206" s="5"/>
      <c r="MIR1206" s="5"/>
      <c r="MIS1206" s="5"/>
      <c r="MIT1206" s="5"/>
      <c r="MIU1206" s="5"/>
      <c r="MIV1206" s="5"/>
      <c r="MIW1206" s="5"/>
      <c r="MIX1206" s="5"/>
      <c r="MIY1206" s="5"/>
      <c r="MIZ1206" s="5"/>
      <c r="MJA1206" s="5"/>
      <c r="MJB1206" s="5"/>
      <c r="MJC1206" s="5"/>
      <c r="MJD1206" s="5"/>
      <c r="MJE1206" s="5"/>
      <c r="MJF1206" s="5"/>
      <c r="MJG1206" s="5"/>
      <c r="MJH1206" s="5"/>
      <c r="MJI1206" s="5"/>
      <c r="MJJ1206" s="5"/>
      <c r="MJK1206" s="5"/>
      <c r="MJL1206" s="5"/>
      <c r="MJM1206" s="5"/>
      <c r="MJN1206" s="5"/>
      <c r="MJO1206" s="5"/>
      <c r="MJP1206" s="5"/>
      <c r="MJQ1206" s="5"/>
      <c r="MJR1206" s="5"/>
      <c r="MJS1206" s="5"/>
      <c r="MJT1206" s="5"/>
      <c r="MJU1206" s="5"/>
      <c r="MJV1206" s="5"/>
      <c r="MJW1206" s="5"/>
      <c r="MJX1206" s="5"/>
      <c r="MJY1206" s="5"/>
      <c r="MJZ1206" s="5"/>
      <c r="MKA1206" s="5"/>
      <c r="MKB1206" s="5"/>
      <c r="MKC1206" s="5"/>
      <c r="MKD1206" s="5"/>
      <c r="MKE1206" s="5"/>
      <c r="MKF1206" s="5"/>
      <c r="MKG1206" s="5"/>
      <c r="MKH1206" s="5"/>
      <c r="MKI1206" s="5"/>
      <c r="MKJ1206" s="5"/>
      <c r="MKK1206" s="5"/>
      <c r="MKL1206" s="5"/>
      <c r="MKM1206" s="5"/>
      <c r="MKN1206" s="5"/>
      <c r="MKO1206" s="5"/>
      <c r="MKP1206" s="5"/>
      <c r="MKQ1206" s="5"/>
      <c r="MKR1206" s="5"/>
      <c r="MKS1206" s="5"/>
      <c r="MKT1206" s="5"/>
      <c r="MKU1206" s="5"/>
      <c r="MKV1206" s="5"/>
      <c r="MKW1206" s="5"/>
      <c r="MKX1206" s="5"/>
      <c r="MKY1206" s="5"/>
      <c r="MKZ1206" s="5"/>
      <c r="MLA1206" s="5"/>
      <c r="MLB1206" s="5"/>
      <c r="MLC1206" s="5"/>
      <c r="MLD1206" s="5"/>
      <c r="MLE1206" s="5"/>
      <c r="MLF1206" s="5"/>
      <c r="MLG1206" s="5"/>
      <c r="MLH1206" s="5"/>
      <c r="MLI1206" s="5"/>
      <c r="MLJ1206" s="5"/>
      <c r="MLK1206" s="5"/>
      <c r="MLL1206" s="5"/>
      <c r="MLM1206" s="5"/>
      <c r="MLN1206" s="5"/>
      <c r="MLO1206" s="5"/>
      <c r="MLP1206" s="5"/>
      <c r="MLQ1206" s="5"/>
      <c r="MLR1206" s="5"/>
      <c r="MLS1206" s="5"/>
      <c r="MLT1206" s="5"/>
      <c r="MLU1206" s="5"/>
      <c r="MLV1206" s="5"/>
      <c r="MLW1206" s="5"/>
      <c r="MLX1206" s="5"/>
      <c r="MLY1206" s="5"/>
      <c r="MLZ1206" s="5"/>
      <c r="MMA1206" s="5"/>
      <c r="MMB1206" s="5"/>
      <c r="MMC1206" s="5"/>
      <c r="MMD1206" s="5"/>
      <c r="MME1206" s="5"/>
      <c r="MMF1206" s="5"/>
      <c r="MMG1206" s="5"/>
      <c r="MMH1206" s="5"/>
      <c r="MMI1206" s="5"/>
      <c r="MMJ1206" s="5"/>
      <c r="MMK1206" s="5"/>
      <c r="MML1206" s="5"/>
      <c r="MMM1206" s="5"/>
      <c r="MMN1206" s="5"/>
      <c r="MMO1206" s="5"/>
      <c r="MMP1206" s="5"/>
      <c r="MMQ1206" s="5"/>
      <c r="MMR1206" s="5"/>
      <c r="MMS1206" s="5"/>
      <c r="MMT1206" s="5"/>
      <c r="MMU1206" s="5"/>
      <c r="MMV1206" s="5"/>
      <c r="MMW1206" s="5"/>
      <c r="MMX1206" s="5"/>
      <c r="MMY1206" s="5"/>
      <c r="MMZ1206" s="5"/>
      <c r="MNA1206" s="5"/>
      <c r="MNB1206" s="5"/>
      <c r="MNC1206" s="5"/>
      <c r="MND1206" s="5"/>
      <c r="MNE1206" s="5"/>
      <c r="MNF1206" s="5"/>
      <c r="MNG1206" s="5"/>
      <c r="MNH1206" s="5"/>
      <c r="MNI1206" s="5"/>
      <c r="MNJ1206" s="5"/>
      <c r="MNK1206" s="5"/>
      <c r="MNL1206" s="5"/>
      <c r="MNM1206" s="5"/>
      <c r="MNN1206" s="5"/>
      <c r="MNO1206" s="5"/>
      <c r="MNP1206" s="5"/>
      <c r="MNQ1206" s="5"/>
      <c r="MNR1206" s="5"/>
      <c r="MNS1206" s="5"/>
      <c r="MNT1206" s="5"/>
      <c r="MNU1206" s="5"/>
      <c r="MNV1206" s="5"/>
      <c r="MNW1206" s="5"/>
      <c r="MNX1206" s="5"/>
      <c r="MNY1206" s="5"/>
      <c r="MNZ1206" s="5"/>
      <c r="MOA1206" s="5"/>
      <c r="MOB1206" s="5"/>
      <c r="MOC1206" s="5"/>
      <c r="MOD1206" s="5"/>
      <c r="MOE1206" s="5"/>
      <c r="MOF1206" s="5"/>
      <c r="MOG1206" s="5"/>
      <c r="MOH1206" s="5"/>
      <c r="MOI1206" s="5"/>
      <c r="MOJ1206" s="5"/>
      <c r="MOK1206" s="5"/>
      <c r="MOL1206" s="5"/>
      <c r="MOM1206" s="5"/>
      <c r="MON1206" s="5"/>
      <c r="MOO1206" s="5"/>
      <c r="MOP1206" s="5"/>
      <c r="MOQ1206" s="5"/>
      <c r="MOR1206" s="5"/>
      <c r="MOS1206" s="5"/>
      <c r="MOT1206" s="5"/>
      <c r="MOU1206" s="5"/>
      <c r="MOV1206" s="5"/>
      <c r="MOW1206" s="5"/>
      <c r="MOX1206" s="5"/>
      <c r="MOY1206" s="5"/>
      <c r="MOZ1206" s="5"/>
      <c r="MPA1206" s="5"/>
      <c r="MPB1206" s="5"/>
      <c r="MPC1206" s="5"/>
      <c r="MPD1206" s="5"/>
      <c r="MPE1206" s="5"/>
      <c r="MPF1206" s="5"/>
      <c r="MPG1206" s="5"/>
      <c r="MPH1206" s="5"/>
      <c r="MPI1206" s="5"/>
      <c r="MPJ1206" s="5"/>
      <c r="MPK1206" s="5"/>
      <c r="MPL1206" s="5"/>
      <c r="MPM1206" s="5"/>
      <c r="MPN1206" s="5"/>
      <c r="MPO1206" s="5"/>
      <c r="MPP1206" s="5"/>
      <c r="MPQ1206" s="5"/>
      <c r="MPR1206" s="5"/>
      <c r="MPS1206" s="5"/>
      <c r="MPT1206" s="5"/>
      <c r="MPU1206" s="5"/>
      <c r="MPV1206" s="5"/>
      <c r="MPW1206" s="5"/>
      <c r="MPX1206" s="5"/>
      <c r="MPY1206" s="5"/>
      <c r="MPZ1206" s="5"/>
      <c r="MQA1206" s="5"/>
      <c r="MQB1206" s="5"/>
      <c r="MQC1206" s="5"/>
      <c r="MQD1206" s="5"/>
      <c r="MQE1206" s="5"/>
      <c r="MQF1206" s="5"/>
      <c r="MQG1206" s="5"/>
      <c r="MQH1206" s="5"/>
      <c r="MQI1206" s="5"/>
      <c r="MQJ1206" s="5"/>
      <c r="MQK1206" s="5"/>
      <c r="MQL1206" s="5"/>
      <c r="MQM1206" s="5"/>
      <c r="MQN1206" s="5"/>
      <c r="MQO1206" s="5"/>
      <c r="MQP1206" s="5"/>
      <c r="MQQ1206" s="5"/>
      <c r="MQR1206" s="5"/>
      <c r="MQS1206" s="5"/>
      <c r="MQT1206" s="5"/>
      <c r="MQU1206" s="5"/>
      <c r="MQV1206" s="5"/>
      <c r="MQW1206" s="5"/>
      <c r="MQX1206" s="5"/>
      <c r="MQY1206" s="5"/>
      <c r="MQZ1206" s="5"/>
      <c r="MRA1206" s="5"/>
      <c r="MRB1206" s="5"/>
      <c r="MRC1206" s="5"/>
      <c r="MRD1206" s="5"/>
      <c r="MRE1206" s="5"/>
      <c r="MRF1206" s="5"/>
      <c r="MRG1206" s="5"/>
      <c r="MRH1206" s="5"/>
      <c r="MRI1206" s="5"/>
      <c r="MRJ1206" s="5"/>
      <c r="MRK1206" s="5"/>
      <c r="MRL1206" s="5"/>
      <c r="MRM1206" s="5"/>
      <c r="MRN1206" s="5"/>
      <c r="MRO1206" s="5"/>
      <c r="MRP1206" s="5"/>
      <c r="MRQ1206" s="5"/>
      <c r="MRR1206" s="5"/>
      <c r="MRS1206" s="5"/>
      <c r="MRT1206" s="5"/>
      <c r="MRU1206" s="5"/>
      <c r="MRV1206" s="5"/>
      <c r="MRW1206" s="5"/>
      <c r="MRX1206" s="5"/>
      <c r="MRY1206" s="5"/>
      <c r="MRZ1206" s="5"/>
      <c r="MSA1206" s="5"/>
      <c r="MSB1206" s="5"/>
      <c r="MSC1206" s="5"/>
      <c r="MSD1206" s="5"/>
      <c r="MSE1206" s="5"/>
      <c r="MSF1206" s="5"/>
      <c r="MSG1206" s="5"/>
      <c r="MSH1206" s="5"/>
      <c r="MSI1206" s="5"/>
      <c r="MSJ1206" s="5"/>
      <c r="MSK1206" s="5"/>
      <c r="MSL1206" s="5"/>
      <c r="MSM1206" s="5"/>
      <c r="MSN1206" s="5"/>
      <c r="MSO1206" s="5"/>
      <c r="MSP1206" s="5"/>
      <c r="MSQ1206" s="5"/>
      <c r="MSR1206" s="5"/>
      <c r="MSS1206" s="5"/>
      <c r="MST1206" s="5"/>
      <c r="MSU1206" s="5"/>
      <c r="MSV1206" s="5"/>
      <c r="MSW1206" s="5"/>
      <c r="MSX1206" s="5"/>
      <c r="MSY1206" s="5"/>
      <c r="MSZ1206" s="5"/>
      <c r="MTA1206" s="5"/>
      <c r="MTB1206" s="5"/>
      <c r="MTC1206" s="5"/>
      <c r="MTD1206" s="5"/>
      <c r="MTE1206" s="5"/>
      <c r="MTF1206" s="5"/>
      <c r="MTG1206" s="5"/>
      <c r="MTH1206" s="5"/>
      <c r="MTI1206" s="5"/>
      <c r="MTJ1206" s="5"/>
      <c r="MTK1206" s="5"/>
      <c r="MTL1206" s="5"/>
      <c r="MTM1206" s="5"/>
      <c r="MTN1206" s="5"/>
      <c r="MTO1206" s="5"/>
      <c r="MTP1206" s="5"/>
      <c r="MTQ1206" s="5"/>
      <c r="MTR1206" s="5"/>
      <c r="MTS1206" s="5"/>
      <c r="MTT1206" s="5"/>
      <c r="MTU1206" s="5"/>
      <c r="MTV1206" s="5"/>
      <c r="MTW1206" s="5"/>
      <c r="MTX1206" s="5"/>
      <c r="MTY1206" s="5"/>
      <c r="MTZ1206" s="5"/>
      <c r="MUA1206" s="5"/>
      <c r="MUB1206" s="5"/>
      <c r="MUC1206" s="5"/>
      <c r="MUD1206" s="5"/>
      <c r="MUE1206" s="5"/>
      <c r="MUF1206" s="5"/>
      <c r="MUG1206" s="5"/>
      <c r="MUH1206" s="5"/>
      <c r="MUI1206" s="5"/>
      <c r="MUJ1206" s="5"/>
      <c r="MUK1206" s="5"/>
      <c r="MUL1206" s="5"/>
      <c r="MUM1206" s="5"/>
      <c r="MUN1206" s="5"/>
      <c r="MUO1206" s="5"/>
      <c r="MUP1206" s="5"/>
      <c r="MUQ1206" s="5"/>
      <c r="MUR1206" s="5"/>
      <c r="MUS1206" s="5"/>
      <c r="MUT1206" s="5"/>
      <c r="MUU1206" s="5"/>
      <c r="MUV1206" s="5"/>
      <c r="MUW1206" s="5"/>
      <c r="MUX1206" s="5"/>
      <c r="MUY1206" s="5"/>
      <c r="MUZ1206" s="5"/>
      <c r="MVA1206" s="5"/>
      <c r="MVB1206" s="5"/>
      <c r="MVC1206" s="5"/>
      <c r="MVD1206" s="5"/>
      <c r="MVE1206" s="5"/>
      <c r="MVF1206" s="5"/>
      <c r="MVG1206" s="5"/>
      <c r="MVH1206" s="5"/>
      <c r="MVI1206" s="5"/>
      <c r="MVJ1206" s="5"/>
      <c r="MVK1206" s="5"/>
      <c r="MVL1206" s="5"/>
      <c r="MVM1206" s="5"/>
      <c r="MVN1206" s="5"/>
      <c r="MVO1206" s="5"/>
      <c r="MVP1206" s="5"/>
      <c r="MVQ1206" s="5"/>
      <c r="MVR1206" s="5"/>
      <c r="MVS1206" s="5"/>
      <c r="MVT1206" s="5"/>
      <c r="MVU1206" s="5"/>
      <c r="MVV1206" s="5"/>
      <c r="MVW1206" s="5"/>
      <c r="MVX1206" s="5"/>
      <c r="MVY1206" s="5"/>
      <c r="MVZ1206" s="5"/>
      <c r="MWA1206" s="5"/>
      <c r="MWB1206" s="5"/>
      <c r="MWC1206" s="5"/>
      <c r="MWD1206" s="5"/>
      <c r="MWE1206" s="5"/>
      <c r="MWF1206" s="5"/>
      <c r="MWG1206" s="5"/>
      <c r="MWH1206" s="5"/>
      <c r="MWI1206" s="5"/>
      <c r="MWJ1206" s="5"/>
      <c r="MWK1206" s="5"/>
      <c r="MWL1206" s="5"/>
      <c r="MWM1206" s="5"/>
      <c r="MWN1206" s="5"/>
      <c r="MWO1206" s="5"/>
      <c r="MWP1206" s="5"/>
      <c r="MWQ1206" s="5"/>
      <c r="MWR1206" s="5"/>
      <c r="MWS1206" s="5"/>
      <c r="MWT1206" s="5"/>
      <c r="MWU1206" s="5"/>
      <c r="MWV1206" s="5"/>
      <c r="MWW1206" s="5"/>
      <c r="MWX1206" s="5"/>
      <c r="MWY1206" s="5"/>
      <c r="MWZ1206" s="5"/>
      <c r="MXA1206" s="5"/>
      <c r="MXB1206" s="5"/>
      <c r="MXC1206" s="5"/>
      <c r="MXD1206" s="5"/>
      <c r="MXE1206" s="5"/>
      <c r="MXF1206" s="5"/>
      <c r="MXG1206" s="5"/>
      <c r="MXH1206" s="5"/>
      <c r="MXI1206" s="5"/>
      <c r="MXJ1206" s="5"/>
      <c r="MXK1206" s="5"/>
      <c r="MXL1206" s="5"/>
      <c r="MXM1206" s="5"/>
      <c r="MXN1206" s="5"/>
      <c r="MXO1206" s="5"/>
      <c r="MXP1206" s="5"/>
      <c r="MXQ1206" s="5"/>
      <c r="MXR1206" s="5"/>
      <c r="MXS1206" s="5"/>
      <c r="MXT1206" s="5"/>
      <c r="MXU1206" s="5"/>
      <c r="MXV1206" s="5"/>
      <c r="MXW1206" s="5"/>
      <c r="MXX1206" s="5"/>
      <c r="MXY1206" s="5"/>
      <c r="MXZ1206" s="5"/>
      <c r="MYA1206" s="5"/>
      <c r="MYB1206" s="5"/>
      <c r="MYC1206" s="5"/>
      <c r="MYD1206" s="5"/>
      <c r="MYE1206" s="5"/>
      <c r="MYF1206" s="5"/>
      <c r="MYG1206" s="5"/>
      <c r="MYH1206" s="5"/>
      <c r="MYI1206" s="5"/>
      <c r="MYJ1206" s="5"/>
      <c r="MYK1206" s="5"/>
      <c r="MYL1206" s="5"/>
      <c r="MYM1206" s="5"/>
      <c r="MYN1206" s="5"/>
      <c r="MYO1206" s="5"/>
      <c r="MYP1206" s="5"/>
      <c r="MYQ1206" s="5"/>
      <c r="MYR1206" s="5"/>
      <c r="MYS1206" s="5"/>
      <c r="MYT1206" s="5"/>
      <c r="MYU1206" s="5"/>
      <c r="MYV1206" s="5"/>
      <c r="MYW1206" s="5"/>
      <c r="MYX1206" s="5"/>
      <c r="MYY1206" s="5"/>
      <c r="MYZ1206" s="5"/>
      <c r="MZA1206" s="5"/>
      <c r="MZB1206" s="5"/>
      <c r="MZC1206" s="5"/>
      <c r="MZD1206" s="5"/>
      <c r="MZE1206" s="5"/>
      <c r="MZF1206" s="5"/>
      <c r="MZG1206" s="5"/>
      <c r="MZH1206" s="5"/>
      <c r="MZI1206" s="5"/>
      <c r="MZJ1206" s="5"/>
      <c r="MZK1206" s="5"/>
      <c r="MZL1206" s="5"/>
      <c r="MZM1206" s="5"/>
      <c r="MZN1206" s="5"/>
      <c r="MZO1206" s="5"/>
      <c r="MZP1206" s="5"/>
      <c r="MZQ1206" s="5"/>
      <c r="MZR1206" s="5"/>
      <c r="MZS1206" s="5"/>
      <c r="MZT1206" s="5"/>
      <c r="MZU1206" s="5"/>
      <c r="MZV1206" s="5"/>
      <c r="MZW1206" s="5"/>
      <c r="MZX1206" s="5"/>
      <c r="MZY1206" s="5"/>
      <c r="MZZ1206" s="5"/>
      <c r="NAA1206" s="5"/>
      <c r="NAB1206" s="5"/>
      <c r="NAC1206" s="5"/>
      <c r="NAD1206" s="5"/>
      <c r="NAE1206" s="5"/>
      <c r="NAF1206" s="5"/>
      <c r="NAG1206" s="5"/>
      <c r="NAH1206" s="5"/>
      <c r="NAI1206" s="5"/>
      <c r="NAJ1206" s="5"/>
      <c r="NAK1206" s="5"/>
      <c r="NAL1206" s="5"/>
      <c r="NAM1206" s="5"/>
      <c r="NAN1206" s="5"/>
      <c r="NAO1206" s="5"/>
      <c r="NAP1206" s="5"/>
      <c r="NAQ1206" s="5"/>
      <c r="NAR1206" s="5"/>
      <c r="NAS1206" s="5"/>
      <c r="NAT1206" s="5"/>
      <c r="NAU1206" s="5"/>
      <c r="NAV1206" s="5"/>
      <c r="NAW1206" s="5"/>
      <c r="NAX1206" s="5"/>
      <c r="NAY1206" s="5"/>
      <c r="NAZ1206" s="5"/>
      <c r="NBA1206" s="5"/>
      <c r="NBB1206" s="5"/>
      <c r="NBC1206" s="5"/>
      <c r="NBD1206" s="5"/>
      <c r="NBE1206" s="5"/>
      <c r="NBF1206" s="5"/>
      <c r="NBG1206" s="5"/>
      <c r="NBH1206" s="5"/>
      <c r="NBI1206" s="5"/>
      <c r="NBJ1206" s="5"/>
      <c r="NBK1206" s="5"/>
      <c r="NBL1206" s="5"/>
      <c r="NBM1206" s="5"/>
      <c r="NBN1206" s="5"/>
      <c r="NBO1206" s="5"/>
      <c r="NBP1206" s="5"/>
      <c r="NBQ1206" s="5"/>
      <c r="NBR1206" s="5"/>
      <c r="NBS1206" s="5"/>
      <c r="NBT1206" s="5"/>
      <c r="NBU1206" s="5"/>
      <c r="NBV1206" s="5"/>
      <c r="NBW1206" s="5"/>
      <c r="NBX1206" s="5"/>
      <c r="NBY1206" s="5"/>
      <c r="NBZ1206" s="5"/>
      <c r="NCA1206" s="5"/>
      <c r="NCB1206" s="5"/>
      <c r="NCC1206" s="5"/>
      <c r="NCD1206" s="5"/>
      <c r="NCE1206" s="5"/>
      <c r="NCF1206" s="5"/>
      <c r="NCG1206" s="5"/>
      <c r="NCH1206" s="5"/>
      <c r="NCI1206" s="5"/>
      <c r="NCJ1206" s="5"/>
      <c r="NCK1206" s="5"/>
      <c r="NCL1206" s="5"/>
      <c r="NCM1206" s="5"/>
      <c r="NCN1206" s="5"/>
      <c r="NCO1206" s="5"/>
      <c r="NCP1206" s="5"/>
      <c r="NCQ1206" s="5"/>
      <c r="NCR1206" s="5"/>
      <c r="NCS1206" s="5"/>
      <c r="NCT1206" s="5"/>
      <c r="NCU1206" s="5"/>
      <c r="NCV1206" s="5"/>
      <c r="NCW1206" s="5"/>
      <c r="NCX1206" s="5"/>
      <c r="NCY1206" s="5"/>
      <c r="NCZ1206" s="5"/>
      <c r="NDA1206" s="5"/>
      <c r="NDB1206" s="5"/>
      <c r="NDC1206" s="5"/>
      <c r="NDD1206" s="5"/>
      <c r="NDE1206" s="5"/>
      <c r="NDF1206" s="5"/>
      <c r="NDG1206" s="5"/>
      <c r="NDH1206" s="5"/>
      <c r="NDI1206" s="5"/>
      <c r="NDJ1206" s="5"/>
      <c r="NDK1206" s="5"/>
      <c r="NDL1206" s="5"/>
      <c r="NDM1206" s="5"/>
      <c r="NDN1206" s="5"/>
      <c r="NDO1206" s="5"/>
      <c r="NDP1206" s="5"/>
      <c r="NDQ1206" s="5"/>
      <c r="NDR1206" s="5"/>
      <c r="NDS1206" s="5"/>
      <c r="NDT1206" s="5"/>
      <c r="NDU1206" s="5"/>
      <c r="NDV1206" s="5"/>
      <c r="NDW1206" s="5"/>
      <c r="NDX1206" s="5"/>
      <c r="NDY1206" s="5"/>
      <c r="NDZ1206" s="5"/>
      <c r="NEA1206" s="5"/>
      <c r="NEB1206" s="5"/>
      <c r="NEC1206" s="5"/>
      <c r="NED1206" s="5"/>
      <c r="NEE1206" s="5"/>
      <c r="NEF1206" s="5"/>
      <c r="NEG1206" s="5"/>
      <c r="NEH1206" s="5"/>
      <c r="NEI1206" s="5"/>
      <c r="NEJ1206" s="5"/>
      <c r="NEK1206" s="5"/>
      <c r="NEL1206" s="5"/>
      <c r="NEM1206" s="5"/>
      <c r="NEN1206" s="5"/>
      <c r="NEO1206" s="5"/>
      <c r="NEP1206" s="5"/>
      <c r="NEQ1206" s="5"/>
      <c r="NER1206" s="5"/>
      <c r="NES1206" s="5"/>
      <c r="NET1206" s="5"/>
      <c r="NEU1206" s="5"/>
      <c r="NEV1206" s="5"/>
      <c r="NEW1206" s="5"/>
      <c r="NEX1206" s="5"/>
      <c r="NEY1206" s="5"/>
      <c r="NEZ1206" s="5"/>
      <c r="NFA1206" s="5"/>
      <c r="NFB1206" s="5"/>
      <c r="NFC1206" s="5"/>
      <c r="NFD1206" s="5"/>
      <c r="NFE1206" s="5"/>
      <c r="NFF1206" s="5"/>
      <c r="NFG1206" s="5"/>
      <c r="NFH1206" s="5"/>
      <c r="NFI1206" s="5"/>
      <c r="NFJ1206" s="5"/>
      <c r="NFK1206" s="5"/>
      <c r="NFL1206" s="5"/>
      <c r="NFM1206" s="5"/>
      <c r="NFN1206" s="5"/>
      <c r="NFO1206" s="5"/>
      <c r="NFP1206" s="5"/>
      <c r="NFQ1206" s="5"/>
      <c r="NFR1206" s="5"/>
      <c r="NFS1206" s="5"/>
      <c r="NFT1206" s="5"/>
      <c r="NFU1206" s="5"/>
      <c r="NFV1206" s="5"/>
      <c r="NFW1206" s="5"/>
      <c r="NFX1206" s="5"/>
      <c r="NFY1206" s="5"/>
      <c r="NFZ1206" s="5"/>
      <c r="NGA1206" s="5"/>
      <c r="NGB1206" s="5"/>
      <c r="NGC1206" s="5"/>
      <c r="NGD1206" s="5"/>
      <c r="NGE1206" s="5"/>
      <c r="NGF1206" s="5"/>
      <c r="NGG1206" s="5"/>
      <c r="NGH1206" s="5"/>
      <c r="NGI1206" s="5"/>
      <c r="NGJ1206" s="5"/>
      <c r="NGK1206" s="5"/>
      <c r="NGL1206" s="5"/>
      <c r="NGM1206" s="5"/>
      <c r="NGN1206" s="5"/>
      <c r="NGO1206" s="5"/>
      <c r="NGP1206" s="5"/>
      <c r="NGQ1206" s="5"/>
      <c r="NGR1206" s="5"/>
      <c r="NGS1206" s="5"/>
      <c r="NGT1206" s="5"/>
      <c r="NGU1206" s="5"/>
      <c r="NGV1206" s="5"/>
      <c r="NGW1206" s="5"/>
      <c r="NGX1206" s="5"/>
      <c r="NGY1206" s="5"/>
      <c r="NGZ1206" s="5"/>
      <c r="NHA1206" s="5"/>
      <c r="NHB1206" s="5"/>
      <c r="NHC1206" s="5"/>
      <c r="NHD1206" s="5"/>
      <c r="NHE1206" s="5"/>
      <c r="NHF1206" s="5"/>
      <c r="NHG1206" s="5"/>
      <c r="NHH1206" s="5"/>
      <c r="NHI1206" s="5"/>
      <c r="NHJ1206" s="5"/>
      <c r="NHK1206" s="5"/>
      <c r="NHL1206" s="5"/>
      <c r="NHM1206" s="5"/>
      <c r="NHN1206" s="5"/>
      <c r="NHO1206" s="5"/>
      <c r="NHP1206" s="5"/>
      <c r="NHQ1206" s="5"/>
      <c r="NHR1206" s="5"/>
      <c r="NHS1206" s="5"/>
      <c r="NHT1206" s="5"/>
      <c r="NHU1206" s="5"/>
      <c r="NHV1206" s="5"/>
      <c r="NHW1206" s="5"/>
      <c r="NHX1206" s="5"/>
      <c r="NHY1206" s="5"/>
      <c r="NHZ1206" s="5"/>
      <c r="NIA1206" s="5"/>
      <c r="NIB1206" s="5"/>
      <c r="NIC1206" s="5"/>
      <c r="NID1206" s="5"/>
      <c r="NIE1206" s="5"/>
      <c r="NIF1206" s="5"/>
      <c r="NIG1206" s="5"/>
      <c r="NIH1206" s="5"/>
      <c r="NII1206" s="5"/>
      <c r="NIJ1206" s="5"/>
      <c r="NIK1206" s="5"/>
      <c r="NIL1206" s="5"/>
      <c r="NIM1206" s="5"/>
      <c r="NIN1206" s="5"/>
      <c r="NIO1206" s="5"/>
      <c r="NIP1206" s="5"/>
      <c r="NIQ1206" s="5"/>
      <c r="NIR1206" s="5"/>
      <c r="NIS1206" s="5"/>
      <c r="NIT1206" s="5"/>
      <c r="NIU1206" s="5"/>
      <c r="NIV1206" s="5"/>
      <c r="NIW1206" s="5"/>
      <c r="NIX1206" s="5"/>
      <c r="NIY1206" s="5"/>
      <c r="NIZ1206" s="5"/>
      <c r="NJA1206" s="5"/>
      <c r="NJB1206" s="5"/>
      <c r="NJC1206" s="5"/>
      <c r="NJD1206" s="5"/>
      <c r="NJE1206" s="5"/>
      <c r="NJF1206" s="5"/>
      <c r="NJG1206" s="5"/>
      <c r="NJH1206" s="5"/>
      <c r="NJI1206" s="5"/>
      <c r="NJJ1206" s="5"/>
      <c r="NJK1206" s="5"/>
      <c r="NJL1206" s="5"/>
      <c r="NJM1206" s="5"/>
      <c r="NJN1206" s="5"/>
      <c r="NJO1206" s="5"/>
      <c r="NJP1206" s="5"/>
      <c r="NJQ1206" s="5"/>
      <c r="NJR1206" s="5"/>
      <c r="NJS1206" s="5"/>
      <c r="NJT1206" s="5"/>
      <c r="NJU1206" s="5"/>
      <c r="NJV1206" s="5"/>
      <c r="NJW1206" s="5"/>
      <c r="NJX1206" s="5"/>
      <c r="NJY1206" s="5"/>
      <c r="NJZ1206" s="5"/>
      <c r="NKA1206" s="5"/>
      <c r="NKB1206" s="5"/>
      <c r="NKC1206" s="5"/>
      <c r="NKD1206" s="5"/>
      <c r="NKE1206" s="5"/>
      <c r="NKF1206" s="5"/>
      <c r="NKG1206" s="5"/>
      <c r="NKH1206" s="5"/>
      <c r="NKI1206" s="5"/>
      <c r="NKJ1206" s="5"/>
      <c r="NKK1206" s="5"/>
      <c r="NKL1206" s="5"/>
      <c r="NKM1206" s="5"/>
      <c r="NKN1206" s="5"/>
      <c r="NKO1206" s="5"/>
      <c r="NKP1206" s="5"/>
      <c r="NKQ1206" s="5"/>
      <c r="NKR1206" s="5"/>
      <c r="NKS1206" s="5"/>
      <c r="NKT1206" s="5"/>
      <c r="NKU1206" s="5"/>
      <c r="NKV1206" s="5"/>
      <c r="NKW1206" s="5"/>
      <c r="NKX1206" s="5"/>
      <c r="NKY1206" s="5"/>
      <c r="NKZ1206" s="5"/>
      <c r="NLA1206" s="5"/>
      <c r="NLB1206" s="5"/>
      <c r="NLC1206" s="5"/>
      <c r="NLD1206" s="5"/>
      <c r="NLE1206" s="5"/>
      <c r="NLF1206" s="5"/>
      <c r="NLG1206" s="5"/>
      <c r="NLH1206" s="5"/>
      <c r="NLI1206" s="5"/>
      <c r="NLJ1206" s="5"/>
      <c r="NLK1206" s="5"/>
      <c r="NLL1206" s="5"/>
      <c r="NLM1206" s="5"/>
      <c r="NLN1206" s="5"/>
      <c r="NLO1206" s="5"/>
      <c r="NLP1206" s="5"/>
      <c r="NLQ1206" s="5"/>
      <c r="NLR1206" s="5"/>
      <c r="NLS1206" s="5"/>
      <c r="NLT1206" s="5"/>
      <c r="NLU1206" s="5"/>
      <c r="NLV1206" s="5"/>
      <c r="NLW1206" s="5"/>
      <c r="NLX1206" s="5"/>
      <c r="NLY1206" s="5"/>
      <c r="NLZ1206" s="5"/>
      <c r="NMA1206" s="5"/>
      <c r="NMB1206" s="5"/>
      <c r="NMC1206" s="5"/>
      <c r="NMD1206" s="5"/>
      <c r="NME1206" s="5"/>
      <c r="NMF1206" s="5"/>
      <c r="NMG1206" s="5"/>
      <c r="NMH1206" s="5"/>
      <c r="NMI1206" s="5"/>
      <c r="NMJ1206" s="5"/>
      <c r="NMK1206" s="5"/>
      <c r="NML1206" s="5"/>
      <c r="NMM1206" s="5"/>
      <c r="NMN1206" s="5"/>
      <c r="NMO1206" s="5"/>
      <c r="NMP1206" s="5"/>
      <c r="NMQ1206" s="5"/>
      <c r="NMR1206" s="5"/>
      <c r="NMS1206" s="5"/>
      <c r="NMT1206" s="5"/>
      <c r="NMU1206" s="5"/>
      <c r="NMV1206" s="5"/>
      <c r="NMW1206" s="5"/>
      <c r="NMX1206" s="5"/>
      <c r="NMY1206" s="5"/>
      <c r="NMZ1206" s="5"/>
      <c r="NNA1206" s="5"/>
      <c r="NNB1206" s="5"/>
      <c r="NNC1206" s="5"/>
      <c r="NND1206" s="5"/>
      <c r="NNE1206" s="5"/>
      <c r="NNF1206" s="5"/>
      <c r="NNG1206" s="5"/>
      <c r="NNH1206" s="5"/>
      <c r="NNI1206" s="5"/>
      <c r="NNJ1206" s="5"/>
      <c r="NNK1206" s="5"/>
      <c r="NNL1206" s="5"/>
      <c r="NNM1206" s="5"/>
      <c r="NNN1206" s="5"/>
      <c r="NNO1206" s="5"/>
      <c r="NNP1206" s="5"/>
      <c r="NNQ1206" s="5"/>
      <c r="NNR1206" s="5"/>
      <c r="NNS1206" s="5"/>
      <c r="NNT1206" s="5"/>
      <c r="NNU1206" s="5"/>
      <c r="NNV1206" s="5"/>
      <c r="NNW1206" s="5"/>
      <c r="NNX1206" s="5"/>
      <c r="NNY1206" s="5"/>
      <c r="NNZ1206" s="5"/>
      <c r="NOA1206" s="5"/>
      <c r="NOB1206" s="5"/>
      <c r="NOC1206" s="5"/>
      <c r="NOD1206" s="5"/>
      <c r="NOE1206" s="5"/>
      <c r="NOF1206" s="5"/>
      <c r="NOG1206" s="5"/>
      <c r="NOH1206" s="5"/>
      <c r="NOI1206" s="5"/>
      <c r="NOJ1206" s="5"/>
      <c r="NOK1206" s="5"/>
      <c r="NOL1206" s="5"/>
      <c r="NOM1206" s="5"/>
      <c r="NON1206" s="5"/>
      <c r="NOO1206" s="5"/>
      <c r="NOP1206" s="5"/>
      <c r="NOQ1206" s="5"/>
      <c r="NOR1206" s="5"/>
      <c r="NOS1206" s="5"/>
      <c r="NOT1206" s="5"/>
      <c r="NOU1206" s="5"/>
      <c r="NOV1206" s="5"/>
      <c r="NOW1206" s="5"/>
      <c r="NOX1206" s="5"/>
      <c r="NOY1206" s="5"/>
      <c r="NOZ1206" s="5"/>
      <c r="NPA1206" s="5"/>
      <c r="NPB1206" s="5"/>
      <c r="NPC1206" s="5"/>
      <c r="NPD1206" s="5"/>
      <c r="NPE1206" s="5"/>
      <c r="NPF1206" s="5"/>
      <c r="NPG1206" s="5"/>
      <c r="NPH1206" s="5"/>
      <c r="NPI1206" s="5"/>
      <c r="NPJ1206" s="5"/>
      <c r="NPK1206" s="5"/>
      <c r="NPL1206" s="5"/>
      <c r="NPM1206" s="5"/>
      <c r="NPN1206" s="5"/>
      <c r="NPO1206" s="5"/>
      <c r="NPP1206" s="5"/>
      <c r="NPQ1206" s="5"/>
      <c r="NPR1206" s="5"/>
      <c r="NPS1206" s="5"/>
      <c r="NPT1206" s="5"/>
      <c r="NPU1206" s="5"/>
      <c r="NPV1206" s="5"/>
      <c r="NPW1206" s="5"/>
      <c r="NPX1206" s="5"/>
      <c r="NPY1206" s="5"/>
      <c r="NPZ1206" s="5"/>
      <c r="NQA1206" s="5"/>
      <c r="NQB1206" s="5"/>
      <c r="NQC1206" s="5"/>
      <c r="NQD1206" s="5"/>
      <c r="NQE1206" s="5"/>
      <c r="NQF1206" s="5"/>
      <c r="NQG1206" s="5"/>
      <c r="NQH1206" s="5"/>
      <c r="NQI1206" s="5"/>
      <c r="NQJ1206" s="5"/>
      <c r="NQK1206" s="5"/>
      <c r="NQL1206" s="5"/>
      <c r="NQM1206" s="5"/>
      <c r="NQN1206" s="5"/>
      <c r="NQO1206" s="5"/>
      <c r="NQP1206" s="5"/>
      <c r="NQQ1206" s="5"/>
      <c r="NQR1206" s="5"/>
      <c r="NQS1206" s="5"/>
      <c r="NQT1206" s="5"/>
      <c r="NQU1206" s="5"/>
      <c r="NQV1206" s="5"/>
      <c r="NQW1206" s="5"/>
      <c r="NQX1206" s="5"/>
      <c r="NQY1206" s="5"/>
      <c r="NQZ1206" s="5"/>
      <c r="NRA1206" s="5"/>
      <c r="NRB1206" s="5"/>
      <c r="NRC1206" s="5"/>
      <c r="NRD1206" s="5"/>
      <c r="NRE1206" s="5"/>
      <c r="NRF1206" s="5"/>
      <c r="NRG1206" s="5"/>
      <c r="NRH1206" s="5"/>
      <c r="NRI1206" s="5"/>
      <c r="NRJ1206" s="5"/>
      <c r="NRK1206" s="5"/>
      <c r="NRL1206" s="5"/>
      <c r="NRM1206" s="5"/>
      <c r="NRN1206" s="5"/>
      <c r="NRO1206" s="5"/>
      <c r="NRP1206" s="5"/>
      <c r="NRQ1206" s="5"/>
      <c r="NRR1206" s="5"/>
      <c r="NRS1206" s="5"/>
      <c r="NRT1206" s="5"/>
      <c r="NRU1206" s="5"/>
      <c r="NRV1206" s="5"/>
      <c r="NRW1206" s="5"/>
      <c r="NRX1206" s="5"/>
      <c r="NRY1206" s="5"/>
      <c r="NRZ1206" s="5"/>
      <c r="NSA1206" s="5"/>
      <c r="NSB1206" s="5"/>
      <c r="NSC1206" s="5"/>
      <c r="NSD1206" s="5"/>
      <c r="NSE1206" s="5"/>
      <c r="NSF1206" s="5"/>
      <c r="NSG1206" s="5"/>
      <c r="NSH1206" s="5"/>
      <c r="NSI1206" s="5"/>
      <c r="NSJ1206" s="5"/>
      <c r="NSK1206" s="5"/>
      <c r="NSL1206" s="5"/>
      <c r="NSM1206" s="5"/>
      <c r="NSN1206" s="5"/>
      <c r="NSO1206" s="5"/>
      <c r="NSP1206" s="5"/>
      <c r="NSQ1206" s="5"/>
      <c r="NSR1206" s="5"/>
      <c r="NSS1206" s="5"/>
      <c r="NST1206" s="5"/>
      <c r="NSU1206" s="5"/>
      <c r="NSV1206" s="5"/>
      <c r="NSW1206" s="5"/>
      <c r="NSX1206" s="5"/>
      <c r="NSY1206" s="5"/>
      <c r="NSZ1206" s="5"/>
      <c r="NTA1206" s="5"/>
      <c r="NTB1206" s="5"/>
      <c r="NTC1206" s="5"/>
      <c r="NTD1206" s="5"/>
      <c r="NTE1206" s="5"/>
      <c r="NTF1206" s="5"/>
      <c r="NTG1206" s="5"/>
      <c r="NTH1206" s="5"/>
      <c r="NTI1206" s="5"/>
      <c r="NTJ1206" s="5"/>
      <c r="NTK1206" s="5"/>
      <c r="NTL1206" s="5"/>
      <c r="NTM1206" s="5"/>
      <c r="NTN1206" s="5"/>
      <c r="NTO1206" s="5"/>
      <c r="NTP1206" s="5"/>
      <c r="NTQ1206" s="5"/>
      <c r="NTR1206" s="5"/>
      <c r="NTS1206" s="5"/>
      <c r="NTT1206" s="5"/>
      <c r="NTU1206" s="5"/>
      <c r="NTV1206" s="5"/>
      <c r="NTW1206" s="5"/>
      <c r="NTX1206" s="5"/>
      <c r="NTY1206" s="5"/>
      <c r="NTZ1206" s="5"/>
      <c r="NUA1206" s="5"/>
      <c r="NUB1206" s="5"/>
      <c r="NUC1206" s="5"/>
      <c r="NUD1206" s="5"/>
      <c r="NUE1206" s="5"/>
      <c r="NUF1206" s="5"/>
      <c r="NUG1206" s="5"/>
      <c r="NUH1206" s="5"/>
      <c r="NUI1206" s="5"/>
      <c r="NUJ1206" s="5"/>
      <c r="NUK1206" s="5"/>
      <c r="NUL1206" s="5"/>
      <c r="NUM1206" s="5"/>
      <c r="NUN1206" s="5"/>
      <c r="NUO1206" s="5"/>
      <c r="NUP1206" s="5"/>
      <c r="NUQ1206" s="5"/>
      <c r="NUR1206" s="5"/>
      <c r="NUS1206" s="5"/>
      <c r="NUT1206" s="5"/>
      <c r="NUU1206" s="5"/>
      <c r="NUV1206" s="5"/>
      <c r="NUW1206" s="5"/>
      <c r="NUX1206" s="5"/>
      <c r="NUY1206" s="5"/>
      <c r="NUZ1206" s="5"/>
      <c r="NVA1206" s="5"/>
      <c r="NVB1206" s="5"/>
      <c r="NVC1206" s="5"/>
      <c r="NVD1206" s="5"/>
      <c r="NVE1206" s="5"/>
      <c r="NVF1206" s="5"/>
      <c r="NVG1206" s="5"/>
      <c r="NVH1206" s="5"/>
      <c r="NVI1206" s="5"/>
      <c r="NVJ1206" s="5"/>
      <c r="NVK1206" s="5"/>
      <c r="NVL1206" s="5"/>
      <c r="NVM1206" s="5"/>
      <c r="NVN1206" s="5"/>
      <c r="NVO1206" s="5"/>
      <c r="NVP1206" s="5"/>
      <c r="NVQ1206" s="5"/>
      <c r="NVR1206" s="5"/>
      <c r="NVS1206" s="5"/>
      <c r="NVT1206" s="5"/>
      <c r="NVU1206" s="5"/>
      <c r="NVV1206" s="5"/>
      <c r="NVW1206" s="5"/>
      <c r="NVX1206" s="5"/>
      <c r="NVY1206" s="5"/>
      <c r="NVZ1206" s="5"/>
      <c r="NWA1206" s="5"/>
      <c r="NWB1206" s="5"/>
      <c r="NWC1206" s="5"/>
      <c r="NWD1206" s="5"/>
      <c r="NWE1206" s="5"/>
      <c r="NWF1206" s="5"/>
      <c r="NWG1206" s="5"/>
      <c r="NWH1206" s="5"/>
      <c r="NWI1206" s="5"/>
      <c r="NWJ1206" s="5"/>
      <c r="NWK1206" s="5"/>
      <c r="NWL1206" s="5"/>
      <c r="NWM1206" s="5"/>
      <c r="NWN1206" s="5"/>
      <c r="NWO1206" s="5"/>
      <c r="NWP1206" s="5"/>
      <c r="NWQ1206" s="5"/>
      <c r="NWR1206" s="5"/>
      <c r="NWS1206" s="5"/>
      <c r="NWT1206" s="5"/>
      <c r="NWU1206" s="5"/>
      <c r="NWV1206" s="5"/>
      <c r="NWW1206" s="5"/>
      <c r="NWX1206" s="5"/>
      <c r="NWY1206" s="5"/>
      <c r="NWZ1206" s="5"/>
      <c r="NXA1206" s="5"/>
      <c r="NXB1206" s="5"/>
      <c r="NXC1206" s="5"/>
      <c r="NXD1206" s="5"/>
      <c r="NXE1206" s="5"/>
      <c r="NXF1206" s="5"/>
      <c r="NXG1206" s="5"/>
      <c r="NXH1206" s="5"/>
      <c r="NXI1206" s="5"/>
      <c r="NXJ1206" s="5"/>
      <c r="NXK1206" s="5"/>
      <c r="NXL1206" s="5"/>
      <c r="NXM1206" s="5"/>
      <c r="NXN1206" s="5"/>
      <c r="NXO1206" s="5"/>
      <c r="NXP1206" s="5"/>
      <c r="NXQ1206" s="5"/>
      <c r="NXR1206" s="5"/>
      <c r="NXS1206" s="5"/>
      <c r="NXT1206" s="5"/>
      <c r="NXU1206" s="5"/>
      <c r="NXV1206" s="5"/>
      <c r="NXW1206" s="5"/>
      <c r="NXX1206" s="5"/>
      <c r="NXY1206" s="5"/>
      <c r="NXZ1206" s="5"/>
      <c r="NYA1206" s="5"/>
      <c r="NYB1206" s="5"/>
      <c r="NYC1206" s="5"/>
      <c r="NYD1206" s="5"/>
      <c r="NYE1206" s="5"/>
      <c r="NYF1206" s="5"/>
      <c r="NYG1206" s="5"/>
      <c r="NYH1206" s="5"/>
      <c r="NYI1206" s="5"/>
      <c r="NYJ1206" s="5"/>
      <c r="NYK1206" s="5"/>
      <c r="NYL1206" s="5"/>
      <c r="NYM1206" s="5"/>
      <c r="NYN1206" s="5"/>
      <c r="NYO1206" s="5"/>
      <c r="NYP1206" s="5"/>
      <c r="NYQ1206" s="5"/>
      <c r="NYR1206" s="5"/>
      <c r="NYS1206" s="5"/>
      <c r="NYT1206" s="5"/>
      <c r="NYU1206" s="5"/>
      <c r="NYV1206" s="5"/>
      <c r="NYW1206" s="5"/>
      <c r="NYX1206" s="5"/>
      <c r="NYY1206" s="5"/>
      <c r="NYZ1206" s="5"/>
      <c r="NZA1206" s="5"/>
      <c r="NZB1206" s="5"/>
      <c r="NZC1206" s="5"/>
      <c r="NZD1206" s="5"/>
      <c r="NZE1206" s="5"/>
      <c r="NZF1206" s="5"/>
      <c r="NZG1206" s="5"/>
      <c r="NZH1206" s="5"/>
      <c r="NZI1206" s="5"/>
      <c r="NZJ1206" s="5"/>
      <c r="NZK1206" s="5"/>
      <c r="NZL1206" s="5"/>
      <c r="NZM1206" s="5"/>
      <c r="NZN1206" s="5"/>
      <c r="NZO1206" s="5"/>
      <c r="NZP1206" s="5"/>
      <c r="NZQ1206" s="5"/>
      <c r="NZR1206" s="5"/>
      <c r="NZS1206" s="5"/>
      <c r="NZT1206" s="5"/>
      <c r="NZU1206" s="5"/>
      <c r="NZV1206" s="5"/>
      <c r="NZW1206" s="5"/>
      <c r="NZX1206" s="5"/>
      <c r="NZY1206" s="5"/>
      <c r="NZZ1206" s="5"/>
      <c r="OAA1206" s="5"/>
      <c r="OAB1206" s="5"/>
      <c r="OAC1206" s="5"/>
      <c r="OAD1206" s="5"/>
      <c r="OAE1206" s="5"/>
      <c r="OAF1206" s="5"/>
      <c r="OAG1206" s="5"/>
      <c r="OAH1206" s="5"/>
      <c r="OAI1206" s="5"/>
      <c r="OAJ1206" s="5"/>
      <c r="OAK1206" s="5"/>
      <c r="OAL1206" s="5"/>
      <c r="OAM1206" s="5"/>
      <c r="OAN1206" s="5"/>
      <c r="OAO1206" s="5"/>
      <c r="OAP1206" s="5"/>
      <c r="OAQ1206" s="5"/>
      <c r="OAR1206" s="5"/>
      <c r="OAS1206" s="5"/>
      <c r="OAT1206" s="5"/>
      <c r="OAU1206" s="5"/>
      <c r="OAV1206" s="5"/>
      <c r="OAW1206" s="5"/>
      <c r="OAX1206" s="5"/>
      <c r="OAY1206" s="5"/>
      <c r="OAZ1206" s="5"/>
      <c r="OBA1206" s="5"/>
      <c r="OBB1206" s="5"/>
      <c r="OBC1206" s="5"/>
      <c r="OBD1206" s="5"/>
      <c r="OBE1206" s="5"/>
      <c r="OBF1206" s="5"/>
      <c r="OBG1206" s="5"/>
      <c r="OBH1206" s="5"/>
      <c r="OBI1206" s="5"/>
      <c r="OBJ1206" s="5"/>
      <c r="OBK1206" s="5"/>
      <c r="OBL1206" s="5"/>
      <c r="OBM1206" s="5"/>
      <c r="OBN1206" s="5"/>
      <c r="OBO1206" s="5"/>
      <c r="OBP1206" s="5"/>
      <c r="OBQ1206" s="5"/>
      <c r="OBR1206" s="5"/>
      <c r="OBS1206" s="5"/>
      <c r="OBT1206" s="5"/>
      <c r="OBU1206" s="5"/>
      <c r="OBV1206" s="5"/>
      <c r="OBW1206" s="5"/>
      <c r="OBX1206" s="5"/>
      <c r="OBY1206" s="5"/>
      <c r="OBZ1206" s="5"/>
      <c r="OCA1206" s="5"/>
      <c r="OCB1206" s="5"/>
      <c r="OCC1206" s="5"/>
      <c r="OCD1206" s="5"/>
      <c r="OCE1206" s="5"/>
      <c r="OCF1206" s="5"/>
      <c r="OCG1206" s="5"/>
      <c r="OCH1206" s="5"/>
      <c r="OCI1206" s="5"/>
      <c r="OCJ1206" s="5"/>
      <c r="OCK1206" s="5"/>
      <c r="OCL1206" s="5"/>
      <c r="OCM1206" s="5"/>
      <c r="OCN1206" s="5"/>
      <c r="OCO1206" s="5"/>
      <c r="OCP1206" s="5"/>
      <c r="OCQ1206" s="5"/>
      <c r="OCR1206" s="5"/>
      <c r="OCS1206" s="5"/>
      <c r="OCT1206" s="5"/>
      <c r="OCU1206" s="5"/>
      <c r="OCV1206" s="5"/>
      <c r="OCW1206" s="5"/>
      <c r="OCX1206" s="5"/>
      <c r="OCY1206" s="5"/>
      <c r="OCZ1206" s="5"/>
      <c r="ODA1206" s="5"/>
      <c r="ODB1206" s="5"/>
      <c r="ODC1206" s="5"/>
      <c r="ODD1206" s="5"/>
      <c r="ODE1206" s="5"/>
      <c r="ODF1206" s="5"/>
      <c r="ODG1206" s="5"/>
      <c r="ODH1206" s="5"/>
      <c r="ODI1206" s="5"/>
      <c r="ODJ1206" s="5"/>
      <c r="ODK1206" s="5"/>
      <c r="ODL1206" s="5"/>
      <c r="ODM1206" s="5"/>
      <c r="ODN1206" s="5"/>
      <c r="ODO1206" s="5"/>
      <c r="ODP1206" s="5"/>
      <c r="ODQ1206" s="5"/>
      <c r="ODR1206" s="5"/>
      <c r="ODS1206" s="5"/>
      <c r="ODT1206" s="5"/>
      <c r="ODU1206" s="5"/>
      <c r="ODV1206" s="5"/>
      <c r="ODW1206" s="5"/>
      <c r="ODX1206" s="5"/>
      <c r="ODY1206" s="5"/>
      <c r="ODZ1206" s="5"/>
      <c r="OEA1206" s="5"/>
      <c r="OEB1206" s="5"/>
      <c r="OEC1206" s="5"/>
      <c r="OED1206" s="5"/>
      <c r="OEE1206" s="5"/>
      <c r="OEF1206" s="5"/>
      <c r="OEG1206" s="5"/>
      <c r="OEH1206" s="5"/>
      <c r="OEI1206" s="5"/>
      <c r="OEJ1206" s="5"/>
      <c r="OEK1206" s="5"/>
      <c r="OEL1206" s="5"/>
      <c r="OEM1206" s="5"/>
      <c r="OEN1206" s="5"/>
      <c r="OEO1206" s="5"/>
      <c r="OEP1206" s="5"/>
      <c r="OEQ1206" s="5"/>
      <c r="OER1206" s="5"/>
      <c r="OES1206" s="5"/>
      <c r="OET1206" s="5"/>
      <c r="OEU1206" s="5"/>
      <c r="OEV1206" s="5"/>
      <c r="OEW1206" s="5"/>
      <c r="OEX1206" s="5"/>
      <c r="OEY1206" s="5"/>
      <c r="OEZ1206" s="5"/>
      <c r="OFA1206" s="5"/>
      <c r="OFB1206" s="5"/>
      <c r="OFC1206" s="5"/>
      <c r="OFD1206" s="5"/>
      <c r="OFE1206" s="5"/>
      <c r="OFF1206" s="5"/>
      <c r="OFG1206" s="5"/>
      <c r="OFH1206" s="5"/>
      <c r="OFI1206" s="5"/>
      <c r="OFJ1206" s="5"/>
      <c r="OFK1206" s="5"/>
      <c r="OFL1206" s="5"/>
      <c r="OFM1206" s="5"/>
      <c r="OFN1206" s="5"/>
      <c r="OFO1206" s="5"/>
      <c r="OFP1206" s="5"/>
      <c r="OFQ1206" s="5"/>
      <c r="OFR1206" s="5"/>
      <c r="OFS1206" s="5"/>
      <c r="OFT1206" s="5"/>
      <c r="OFU1206" s="5"/>
      <c r="OFV1206" s="5"/>
      <c r="OFW1206" s="5"/>
      <c r="OFX1206" s="5"/>
      <c r="OFY1206" s="5"/>
      <c r="OFZ1206" s="5"/>
      <c r="OGA1206" s="5"/>
      <c r="OGB1206" s="5"/>
      <c r="OGC1206" s="5"/>
      <c r="OGD1206" s="5"/>
      <c r="OGE1206" s="5"/>
      <c r="OGF1206" s="5"/>
      <c r="OGG1206" s="5"/>
      <c r="OGH1206" s="5"/>
      <c r="OGI1206" s="5"/>
      <c r="OGJ1206" s="5"/>
      <c r="OGK1206" s="5"/>
      <c r="OGL1206" s="5"/>
      <c r="OGM1206" s="5"/>
      <c r="OGN1206" s="5"/>
      <c r="OGO1206" s="5"/>
      <c r="OGP1206" s="5"/>
      <c r="OGQ1206" s="5"/>
      <c r="OGR1206" s="5"/>
      <c r="OGS1206" s="5"/>
      <c r="OGT1206" s="5"/>
      <c r="OGU1206" s="5"/>
      <c r="OGV1206" s="5"/>
      <c r="OGW1206" s="5"/>
      <c r="OGX1206" s="5"/>
      <c r="OGY1206" s="5"/>
      <c r="OGZ1206" s="5"/>
      <c r="OHA1206" s="5"/>
      <c r="OHB1206" s="5"/>
      <c r="OHC1206" s="5"/>
      <c r="OHD1206" s="5"/>
      <c r="OHE1206" s="5"/>
      <c r="OHF1206" s="5"/>
      <c r="OHG1206" s="5"/>
      <c r="OHH1206" s="5"/>
      <c r="OHI1206" s="5"/>
      <c r="OHJ1206" s="5"/>
      <c r="OHK1206" s="5"/>
      <c r="OHL1206" s="5"/>
      <c r="OHM1206" s="5"/>
      <c r="OHN1206" s="5"/>
      <c r="OHO1206" s="5"/>
      <c r="OHP1206" s="5"/>
      <c r="OHQ1206" s="5"/>
      <c r="OHR1206" s="5"/>
      <c r="OHS1206" s="5"/>
      <c r="OHT1206" s="5"/>
      <c r="OHU1206" s="5"/>
      <c r="OHV1206" s="5"/>
      <c r="OHW1206" s="5"/>
      <c r="OHX1206" s="5"/>
      <c r="OHY1206" s="5"/>
      <c r="OHZ1206" s="5"/>
      <c r="OIA1206" s="5"/>
      <c r="OIB1206" s="5"/>
      <c r="OIC1206" s="5"/>
      <c r="OID1206" s="5"/>
      <c r="OIE1206" s="5"/>
      <c r="OIF1206" s="5"/>
      <c r="OIG1206" s="5"/>
      <c r="OIH1206" s="5"/>
      <c r="OII1206" s="5"/>
      <c r="OIJ1206" s="5"/>
      <c r="OIK1206" s="5"/>
      <c r="OIL1206" s="5"/>
      <c r="OIM1206" s="5"/>
      <c r="OIN1206" s="5"/>
      <c r="OIO1206" s="5"/>
      <c r="OIP1206" s="5"/>
      <c r="OIQ1206" s="5"/>
      <c r="OIR1206" s="5"/>
      <c r="OIS1206" s="5"/>
      <c r="OIT1206" s="5"/>
      <c r="OIU1206" s="5"/>
      <c r="OIV1206" s="5"/>
      <c r="OIW1206" s="5"/>
      <c r="OIX1206" s="5"/>
      <c r="OIY1206" s="5"/>
      <c r="OIZ1206" s="5"/>
      <c r="OJA1206" s="5"/>
      <c r="OJB1206" s="5"/>
      <c r="OJC1206" s="5"/>
      <c r="OJD1206" s="5"/>
      <c r="OJE1206" s="5"/>
      <c r="OJF1206" s="5"/>
      <c r="OJG1206" s="5"/>
      <c r="OJH1206" s="5"/>
      <c r="OJI1206" s="5"/>
      <c r="OJJ1206" s="5"/>
      <c r="OJK1206" s="5"/>
      <c r="OJL1206" s="5"/>
      <c r="OJM1206" s="5"/>
      <c r="OJN1206" s="5"/>
      <c r="OJO1206" s="5"/>
      <c r="OJP1206" s="5"/>
      <c r="OJQ1206" s="5"/>
      <c r="OJR1206" s="5"/>
      <c r="OJS1206" s="5"/>
      <c r="OJT1206" s="5"/>
      <c r="OJU1206" s="5"/>
      <c r="OJV1206" s="5"/>
      <c r="OJW1206" s="5"/>
      <c r="OJX1206" s="5"/>
      <c r="OJY1206" s="5"/>
      <c r="OJZ1206" s="5"/>
      <c r="OKA1206" s="5"/>
      <c r="OKB1206" s="5"/>
      <c r="OKC1206" s="5"/>
      <c r="OKD1206" s="5"/>
      <c r="OKE1206" s="5"/>
      <c r="OKF1206" s="5"/>
      <c r="OKG1206" s="5"/>
      <c r="OKH1206" s="5"/>
      <c r="OKI1206" s="5"/>
      <c r="OKJ1206" s="5"/>
      <c r="OKK1206" s="5"/>
      <c r="OKL1206" s="5"/>
      <c r="OKM1206" s="5"/>
      <c r="OKN1206" s="5"/>
      <c r="OKO1206" s="5"/>
      <c r="OKP1206" s="5"/>
      <c r="OKQ1206" s="5"/>
      <c r="OKR1206" s="5"/>
      <c r="OKS1206" s="5"/>
      <c r="OKT1206" s="5"/>
      <c r="OKU1206" s="5"/>
      <c r="OKV1206" s="5"/>
      <c r="OKW1206" s="5"/>
      <c r="OKX1206" s="5"/>
      <c r="OKY1206" s="5"/>
      <c r="OKZ1206" s="5"/>
      <c r="OLA1206" s="5"/>
      <c r="OLB1206" s="5"/>
      <c r="OLC1206" s="5"/>
      <c r="OLD1206" s="5"/>
      <c r="OLE1206" s="5"/>
      <c r="OLF1206" s="5"/>
      <c r="OLG1206" s="5"/>
      <c r="OLH1206" s="5"/>
      <c r="OLI1206" s="5"/>
      <c r="OLJ1206" s="5"/>
      <c r="OLK1206" s="5"/>
      <c r="OLL1206" s="5"/>
      <c r="OLM1206" s="5"/>
      <c r="OLN1206" s="5"/>
      <c r="OLO1206" s="5"/>
      <c r="OLP1206" s="5"/>
      <c r="OLQ1206" s="5"/>
      <c r="OLR1206" s="5"/>
      <c r="OLS1206" s="5"/>
      <c r="OLT1206" s="5"/>
      <c r="OLU1206" s="5"/>
      <c r="OLV1206" s="5"/>
      <c r="OLW1206" s="5"/>
      <c r="OLX1206" s="5"/>
      <c r="OLY1206" s="5"/>
      <c r="OLZ1206" s="5"/>
      <c r="OMA1206" s="5"/>
      <c r="OMB1206" s="5"/>
      <c r="OMC1206" s="5"/>
      <c r="OMD1206" s="5"/>
      <c r="OME1206" s="5"/>
      <c r="OMF1206" s="5"/>
      <c r="OMG1206" s="5"/>
      <c r="OMH1206" s="5"/>
      <c r="OMI1206" s="5"/>
      <c r="OMJ1206" s="5"/>
      <c r="OMK1206" s="5"/>
      <c r="OML1206" s="5"/>
      <c r="OMM1206" s="5"/>
      <c r="OMN1206" s="5"/>
      <c r="OMO1206" s="5"/>
      <c r="OMP1206" s="5"/>
      <c r="OMQ1206" s="5"/>
      <c r="OMR1206" s="5"/>
      <c r="OMS1206" s="5"/>
      <c r="OMT1206" s="5"/>
      <c r="OMU1206" s="5"/>
      <c r="OMV1206" s="5"/>
      <c r="OMW1206" s="5"/>
      <c r="OMX1206" s="5"/>
      <c r="OMY1206" s="5"/>
      <c r="OMZ1206" s="5"/>
      <c r="ONA1206" s="5"/>
      <c r="ONB1206" s="5"/>
      <c r="ONC1206" s="5"/>
      <c r="OND1206" s="5"/>
      <c r="ONE1206" s="5"/>
      <c r="ONF1206" s="5"/>
      <c r="ONG1206" s="5"/>
      <c r="ONH1206" s="5"/>
      <c r="ONI1206" s="5"/>
      <c r="ONJ1206" s="5"/>
      <c r="ONK1206" s="5"/>
      <c r="ONL1206" s="5"/>
      <c r="ONM1206" s="5"/>
      <c r="ONN1206" s="5"/>
      <c r="ONO1206" s="5"/>
      <c r="ONP1206" s="5"/>
      <c r="ONQ1206" s="5"/>
      <c r="ONR1206" s="5"/>
      <c r="ONS1206" s="5"/>
      <c r="ONT1206" s="5"/>
      <c r="ONU1206" s="5"/>
      <c r="ONV1206" s="5"/>
      <c r="ONW1206" s="5"/>
      <c r="ONX1206" s="5"/>
      <c r="ONY1206" s="5"/>
      <c r="ONZ1206" s="5"/>
      <c r="OOA1206" s="5"/>
      <c r="OOB1206" s="5"/>
      <c r="OOC1206" s="5"/>
      <c r="OOD1206" s="5"/>
      <c r="OOE1206" s="5"/>
      <c r="OOF1206" s="5"/>
      <c r="OOG1206" s="5"/>
      <c r="OOH1206" s="5"/>
      <c r="OOI1206" s="5"/>
      <c r="OOJ1206" s="5"/>
      <c r="OOK1206" s="5"/>
      <c r="OOL1206" s="5"/>
      <c r="OOM1206" s="5"/>
      <c r="OON1206" s="5"/>
      <c r="OOO1206" s="5"/>
      <c r="OOP1206" s="5"/>
      <c r="OOQ1206" s="5"/>
      <c r="OOR1206" s="5"/>
      <c r="OOS1206" s="5"/>
      <c r="OOT1206" s="5"/>
      <c r="OOU1206" s="5"/>
      <c r="OOV1206" s="5"/>
      <c r="OOW1206" s="5"/>
      <c r="OOX1206" s="5"/>
      <c r="OOY1206" s="5"/>
      <c r="OOZ1206" s="5"/>
      <c r="OPA1206" s="5"/>
      <c r="OPB1206" s="5"/>
      <c r="OPC1206" s="5"/>
      <c r="OPD1206" s="5"/>
      <c r="OPE1206" s="5"/>
      <c r="OPF1206" s="5"/>
      <c r="OPG1206" s="5"/>
      <c r="OPH1206" s="5"/>
      <c r="OPI1206" s="5"/>
      <c r="OPJ1206" s="5"/>
      <c r="OPK1206" s="5"/>
      <c r="OPL1206" s="5"/>
      <c r="OPM1206" s="5"/>
      <c r="OPN1206" s="5"/>
      <c r="OPO1206" s="5"/>
      <c r="OPP1206" s="5"/>
      <c r="OPQ1206" s="5"/>
      <c r="OPR1206" s="5"/>
      <c r="OPS1206" s="5"/>
      <c r="OPT1206" s="5"/>
      <c r="OPU1206" s="5"/>
      <c r="OPV1206" s="5"/>
      <c r="OPW1206" s="5"/>
      <c r="OPX1206" s="5"/>
      <c r="OPY1206" s="5"/>
      <c r="OPZ1206" s="5"/>
      <c r="OQA1206" s="5"/>
      <c r="OQB1206" s="5"/>
      <c r="OQC1206" s="5"/>
      <c r="OQD1206" s="5"/>
      <c r="OQE1206" s="5"/>
      <c r="OQF1206" s="5"/>
      <c r="OQG1206" s="5"/>
      <c r="OQH1206" s="5"/>
      <c r="OQI1206" s="5"/>
      <c r="OQJ1206" s="5"/>
      <c r="OQK1206" s="5"/>
      <c r="OQL1206" s="5"/>
      <c r="OQM1206" s="5"/>
      <c r="OQN1206" s="5"/>
      <c r="OQO1206" s="5"/>
      <c r="OQP1206" s="5"/>
      <c r="OQQ1206" s="5"/>
      <c r="OQR1206" s="5"/>
      <c r="OQS1206" s="5"/>
      <c r="OQT1206" s="5"/>
      <c r="OQU1206" s="5"/>
      <c r="OQV1206" s="5"/>
      <c r="OQW1206" s="5"/>
      <c r="OQX1206" s="5"/>
      <c r="OQY1206" s="5"/>
      <c r="OQZ1206" s="5"/>
      <c r="ORA1206" s="5"/>
      <c r="ORB1206" s="5"/>
      <c r="ORC1206" s="5"/>
      <c r="ORD1206" s="5"/>
      <c r="ORE1206" s="5"/>
      <c r="ORF1206" s="5"/>
      <c r="ORG1206" s="5"/>
      <c r="ORH1206" s="5"/>
      <c r="ORI1206" s="5"/>
      <c r="ORJ1206" s="5"/>
      <c r="ORK1206" s="5"/>
      <c r="ORL1206" s="5"/>
      <c r="ORM1206" s="5"/>
      <c r="ORN1206" s="5"/>
      <c r="ORO1206" s="5"/>
      <c r="ORP1206" s="5"/>
      <c r="ORQ1206" s="5"/>
      <c r="ORR1206" s="5"/>
      <c r="ORS1206" s="5"/>
      <c r="ORT1206" s="5"/>
      <c r="ORU1206" s="5"/>
      <c r="ORV1206" s="5"/>
      <c r="ORW1206" s="5"/>
      <c r="ORX1206" s="5"/>
      <c r="ORY1206" s="5"/>
      <c r="ORZ1206" s="5"/>
      <c r="OSA1206" s="5"/>
      <c r="OSB1206" s="5"/>
      <c r="OSC1206" s="5"/>
      <c r="OSD1206" s="5"/>
      <c r="OSE1206" s="5"/>
      <c r="OSF1206" s="5"/>
      <c r="OSG1206" s="5"/>
      <c r="OSH1206" s="5"/>
      <c r="OSI1206" s="5"/>
      <c r="OSJ1206" s="5"/>
      <c r="OSK1206" s="5"/>
      <c r="OSL1206" s="5"/>
      <c r="OSM1206" s="5"/>
      <c r="OSN1206" s="5"/>
      <c r="OSO1206" s="5"/>
      <c r="OSP1206" s="5"/>
      <c r="OSQ1206" s="5"/>
      <c r="OSR1206" s="5"/>
      <c r="OSS1206" s="5"/>
      <c r="OST1206" s="5"/>
      <c r="OSU1206" s="5"/>
      <c r="OSV1206" s="5"/>
      <c r="OSW1206" s="5"/>
      <c r="OSX1206" s="5"/>
      <c r="OSY1206" s="5"/>
      <c r="OSZ1206" s="5"/>
      <c r="OTA1206" s="5"/>
      <c r="OTB1206" s="5"/>
      <c r="OTC1206" s="5"/>
      <c r="OTD1206" s="5"/>
      <c r="OTE1206" s="5"/>
      <c r="OTF1206" s="5"/>
      <c r="OTG1206" s="5"/>
      <c r="OTH1206" s="5"/>
      <c r="OTI1206" s="5"/>
      <c r="OTJ1206" s="5"/>
      <c r="OTK1206" s="5"/>
      <c r="OTL1206" s="5"/>
      <c r="OTM1206" s="5"/>
      <c r="OTN1206" s="5"/>
      <c r="OTO1206" s="5"/>
      <c r="OTP1206" s="5"/>
      <c r="OTQ1206" s="5"/>
      <c r="OTR1206" s="5"/>
      <c r="OTS1206" s="5"/>
      <c r="OTT1206" s="5"/>
      <c r="OTU1206" s="5"/>
      <c r="OTV1206" s="5"/>
      <c r="OTW1206" s="5"/>
      <c r="OTX1206" s="5"/>
      <c r="OTY1206" s="5"/>
      <c r="OTZ1206" s="5"/>
      <c r="OUA1206" s="5"/>
      <c r="OUB1206" s="5"/>
      <c r="OUC1206" s="5"/>
      <c r="OUD1206" s="5"/>
      <c r="OUE1206" s="5"/>
      <c r="OUF1206" s="5"/>
      <c r="OUG1206" s="5"/>
      <c r="OUH1206" s="5"/>
      <c r="OUI1206" s="5"/>
      <c r="OUJ1206" s="5"/>
      <c r="OUK1206" s="5"/>
      <c r="OUL1206" s="5"/>
      <c r="OUM1206" s="5"/>
      <c r="OUN1206" s="5"/>
      <c r="OUO1206" s="5"/>
      <c r="OUP1206" s="5"/>
      <c r="OUQ1206" s="5"/>
      <c r="OUR1206" s="5"/>
      <c r="OUS1206" s="5"/>
      <c r="OUT1206" s="5"/>
      <c r="OUU1206" s="5"/>
      <c r="OUV1206" s="5"/>
      <c r="OUW1206" s="5"/>
      <c r="OUX1206" s="5"/>
      <c r="OUY1206" s="5"/>
      <c r="OUZ1206" s="5"/>
      <c r="OVA1206" s="5"/>
      <c r="OVB1206" s="5"/>
      <c r="OVC1206" s="5"/>
      <c r="OVD1206" s="5"/>
      <c r="OVE1206" s="5"/>
      <c r="OVF1206" s="5"/>
      <c r="OVG1206" s="5"/>
      <c r="OVH1206" s="5"/>
      <c r="OVI1206" s="5"/>
      <c r="OVJ1206" s="5"/>
      <c r="OVK1206" s="5"/>
      <c r="OVL1206" s="5"/>
      <c r="OVM1206" s="5"/>
      <c r="OVN1206" s="5"/>
      <c r="OVO1206" s="5"/>
      <c r="OVP1206" s="5"/>
      <c r="OVQ1206" s="5"/>
      <c r="OVR1206" s="5"/>
      <c r="OVS1206" s="5"/>
      <c r="OVT1206" s="5"/>
      <c r="OVU1206" s="5"/>
      <c r="OVV1206" s="5"/>
      <c r="OVW1206" s="5"/>
      <c r="OVX1206" s="5"/>
      <c r="OVY1206" s="5"/>
      <c r="OVZ1206" s="5"/>
      <c r="OWA1206" s="5"/>
      <c r="OWB1206" s="5"/>
      <c r="OWC1206" s="5"/>
      <c r="OWD1206" s="5"/>
      <c r="OWE1206" s="5"/>
      <c r="OWF1206" s="5"/>
      <c r="OWG1206" s="5"/>
      <c r="OWH1206" s="5"/>
      <c r="OWI1206" s="5"/>
      <c r="OWJ1206" s="5"/>
      <c r="OWK1206" s="5"/>
      <c r="OWL1206" s="5"/>
      <c r="OWM1206" s="5"/>
      <c r="OWN1206" s="5"/>
      <c r="OWO1206" s="5"/>
      <c r="OWP1206" s="5"/>
      <c r="OWQ1206" s="5"/>
      <c r="OWR1206" s="5"/>
      <c r="OWS1206" s="5"/>
      <c r="OWT1206" s="5"/>
      <c r="OWU1206" s="5"/>
      <c r="OWV1206" s="5"/>
      <c r="OWW1206" s="5"/>
      <c r="OWX1206" s="5"/>
      <c r="OWY1206" s="5"/>
      <c r="OWZ1206" s="5"/>
      <c r="OXA1206" s="5"/>
      <c r="OXB1206" s="5"/>
      <c r="OXC1206" s="5"/>
      <c r="OXD1206" s="5"/>
      <c r="OXE1206" s="5"/>
      <c r="OXF1206" s="5"/>
      <c r="OXG1206" s="5"/>
      <c r="OXH1206" s="5"/>
      <c r="OXI1206" s="5"/>
      <c r="OXJ1206" s="5"/>
      <c r="OXK1206" s="5"/>
      <c r="OXL1206" s="5"/>
      <c r="OXM1206" s="5"/>
      <c r="OXN1206" s="5"/>
      <c r="OXO1206" s="5"/>
      <c r="OXP1206" s="5"/>
      <c r="OXQ1206" s="5"/>
      <c r="OXR1206" s="5"/>
      <c r="OXS1206" s="5"/>
      <c r="OXT1206" s="5"/>
      <c r="OXU1206" s="5"/>
      <c r="OXV1206" s="5"/>
      <c r="OXW1206" s="5"/>
      <c r="OXX1206" s="5"/>
      <c r="OXY1206" s="5"/>
      <c r="OXZ1206" s="5"/>
      <c r="OYA1206" s="5"/>
      <c r="OYB1206" s="5"/>
      <c r="OYC1206" s="5"/>
      <c r="OYD1206" s="5"/>
      <c r="OYE1206" s="5"/>
      <c r="OYF1206" s="5"/>
      <c r="OYG1206" s="5"/>
      <c r="OYH1206" s="5"/>
      <c r="OYI1206" s="5"/>
      <c r="OYJ1206" s="5"/>
      <c r="OYK1206" s="5"/>
      <c r="OYL1206" s="5"/>
      <c r="OYM1206" s="5"/>
      <c r="OYN1206" s="5"/>
      <c r="OYO1206" s="5"/>
      <c r="OYP1206" s="5"/>
      <c r="OYQ1206" s="5"/>
      <c r="OYR1206" s="5"/>
      <c r="OYS1206" s="5"/>
      <c r="OYT1206" s="5"/>
      <c r="OYU1206" s="5"/>
      <c r="OYV1206" s="5"/>
      <c r="OYW1206" s="5"/>
      <c r="OYX1206" s="5"/>
      <c r="OYY1206" s="5"/>
      <c r="OYZ1206" s="5"/>
      <c r="OZA1206" s="5"/>
      <c r="OZB1206" s="5"/>
      <c r="OZC1206" s="5"/>
      <c r="OZD1206" s="5"/>
      <c r="OZE1206" s="5"/>
      <c r="OZF1206" s="5"/>
      <c r="OZG1206" s="5"/>
      <c r="OZH1206" s="5"/>
      <c r="OZI1206" s="5"/>
      <c r="OZJ1206" s="5"/>
      <c r="OZK1206" s="5"/>
      <c r="OZL1206" s="5"/>
      <c r="OZM1206" s="5"/>
      <c r="OZN1206" s="5"/>
      <c r="OZO1206" s="5"/>
      <c r="OZP1206" s="5"/>
      <c r="OZQ1206" s="5"/>
      <c r="OZR1206" s="5"/>
      <c r="OZS1206" s="5"/>
      <c r="OZT1206" s="5"/>
      <c r="OZU1206" s="5"/>
      <c r="OZV1206" s="5"/>
      <c r="OZW1206" s="5"/>
      <c r="OZX1206" s="5"/>
      <c r="OZY1206" s="5"/>
      <c r="OZZ1206" s="5"/>
      <c r="PAA1206" s="5"/>
      <c r="PAB1206" s="5"/>
      <c r="PAC1206" s="5"/>
      <c r="PAD1206" s="5"/>
      <c r="PAE1206" s="5"/>
      <c r="PAF1206" s="5"/>
      <c r="PAG1206" s="5"/>
      <c r="PAH1206" s="5"/>
      <c r="PAI1206" s="5"/>
      <c r="PAJ1206" s="5"/>
      <c r="PAK1206" s="5"/>
      <c r="PAL1206" s="5"/>
      <c r="PAM1206" s="5"/>
      <c r="PAN1206" s="5"/>
      <c r="PAO1206" s="5"/>
      <c r="PAP1206" s="5"/>
      <c r="PAQ1206" s="5"/>
      <c r="PAR1206" s="5"/>
      <c r="PAS1206" s="5"/>
      <c r="PAT1206" s="5"/>
      <c r="PAU1206" s="5"/>
      <c r="PAV1206" s="5"/>
      <c r="PAW1206" s="5"/>
      <c r="PAX1206" s="5"/>
      <c r="PAY1206" s="5"/>
      <c r="PAZ1206" s="5"/>
      <c r="PBA1206" s="5"/>
      <c r="PBB1206" s="5"/>
      <c r="PBC1206" s="5"/>
      <c r="PBD1206" s="5"/>
      <c r="PBE1206" s="5"/>
      <c r="PBF1206" s="5"/>
      <c r="PBG1206" s="5"/>
      <c r="PBH1206" s="5"/>
      <c r="PBI1206" s="5"/>
      <c r="PBJ1206" s="5"/>
      <c r="PBK1206" s="5"/>
      <c r="PBL1206" s="5"/>
      <c r="PBM1206" s="5"/>
      <c r="PBN1206" s="5"/>
      <c r="PBO1206" s="5"/>
      <c r="PBP1206" s="5"/>
      <c r="PBQ1206" s="5"/>
      <c r="PBR1206" s="5"/>
      <c r="PBS1206" s="5"/>
      <c r="PBT1206" s="5"/>
      <c r="PBU1206" s="5"/>
      <c r="PBV1206" s="5"/>
      <c r="PBW1206" s="5"/>
      <c r="PBX1206" s="5"/>
      <c r="PBY1206" s="5"/>
      <c r="PBZ1206" s="5"/>
      <c r="PCA1206" s="5"/>
      <c r="PCB1206" s="5"/>
      <c r="PCC1206" s="5"/>
      <c r="PCD1206" s="5"/>
      <c r="PCE1206" s="5"/>
      <c r="PCF1206" s="5"/>
      <c r="PCG1206" s="5"/>
      <c r="PCH1206" s="5"/>
      <c r="PCI1206" s="5"/>
      <c r="PCJ1206" s="5"/>
      <c r="PCK1206" s="5"/>
      <c r="PCL1206" s="5"/>
      <c r="PCM1206" s="5"/>
      <c r="PCN1206" s="5"/>
      <c r="PCO1206" s="5"/>
      <c r="PCP1206" s="5"/>
      <c r="PCQ1206" s="5"/>
      <c r="PCR1206" s="5"/>
      <c r="PCS1206" s="5"/>
      <c r="PCT1206" s="5"/>
      <c r="PCU1206" s="5"/>
      <c r="PCV1206" s="5"/>
      <c r="PCW1206" s="5"/>
      <c r="PCX1206" s="5"/>
      <c r="PCY1206" s="5"/>
      <c r="PCZ1206" s="5"/>
      <c r="PDA1206" s="5"/>
      <c r="PDB1206" s="5"/>
      <c r="PDC1206" s="5"/>
      <c r="PDD1206" s="5"/>
      <c r="PDE1206" s="5"/>
      <c r="PDF1206" s="5"/>
      <c r="PDG1206" s="5"/>
      <c r="PDH1206" s="5"/>
      <c r="PDI1206" s="5"/>
      <c r="PDJ1206" s="5"/>
      <c r="PDK1206" s="5"/>
      <c r="PDL1206" s="5"/>
      <c r="PDM1206" s="5"/>
      <c r="PDN1206" s="5"/>
      <c r="PDO1206" s="5"/>
      <c r="PDP1206" s="5"/>
      <c r="PDQ1206" s="5"/>
      <c r="PDR1206" s="5"/>
      <c r="PDS1206" s="5"/>
      <c r="PDT1206" s="5"/>
      <c r="PDU1206" s="5"/>
      <c r="PDV1206" s="5"/>
      <c r="PDW1206" s="5"/>
      <c r="PDX1206" s="5"/>
      <c r="PDY1206" s="5"/>
      <c r="PDZ1206" s="5"/>
      <c r="PEA1206" s="5"/>
      <c r="PEB1206" s="5"/>
      <c r="PEC1206" s="5"/>
      <c r="PED1206" s="5"/>
      <c r="PEE1206" s="5"/>
      <c r="PEF1206" s="5"/>
      <c r="PEG1206" s="5"/>
      <c r="PEH1206" s="5"/>
      <c r="PEI1206" s="5"/>
      <c r="PEJ1206" s="5"/>
      <c r="PEK1206" s="5"/>
      <c r="PEL1206" s="5"/>
      <c r="PEM1206" s="5"/>
      <c r="PEN1206" s="5"/>
      <c r="PEO1206" s="5"/>
      <c r="PEP1206" s="5"/>
      <c r="PEQ1206" s="5"/>
      <c r="PER1206" s="5"/>
      <c r="PES1206" s="5"/>
      <c r="PET1206" s="5"/>
      <c r="PEU1206" s="5"/>
      <c r="PEV1206" s="5"/>
      <c r="PEW1206" s="5"/>
      <c r="PEX1206" s="5"/>
      <c r="PEY1206" s="5"/>
      <c r="PEZ1206" s="5"/>
      <c r="PFA1206" s="5"/>
      <c r="PFB1206" s="5"/>
      <c r="PFC1206" s="5"/>
      <c r="PFD1206" s="5"/>
      <c r="PFE1206" s="5"/>
      <c r="PFF1206" s="5"/>
      <c r="PFG1206" s="5"/>
      <c r="PFH1206" s="5"/>
      <c r="PFI1206" s="5"/>
      <c r="PFJ1206" s="5"/>
      <c r="PFK1206" s="5"/>
      <c r="PFL1206" s="5"/>
      <c r="PFM1206" s="5"/>
      <c r="PFN1206" s="5"/>
      <c r="PFO1206" s="5"/>
      <c r="PFP1206" s="5"/>
      <c r="PFQ1206" s="5"/>
      <c r="PFR1206" s="5"/>
      <c r="PFS1206" s="5"/>
      <c r="PFT1206" s="5"/>
      <c r="PFU1206" s="5"/>
      <c r="PFV1206" s="5"/>
      <c r="PFW1206" s="5"/>
      <c r="PFX1206" s="5"/>
      <c r="PFY1206" s="5"/>
      <c r="PFZ1206" s="5"/>
      <c r="PGA1206" s="5"/>
      <c r="PGB1206" s="5"/>
      <c r="PGC1206" s="5"/>
      <c r="PGD1206" s="5"/>
      <c r="PGE1206" s="5"/>
      <c r="PGF1206" s="5"/>
      <c r="PGG1206" s="5"/>
      <c r="PGH1206" s="5"/>
      <c r="PGI1206" s="5"/>
      <c r="PGJ1206" s="5"/>
      <c r="PGK1206" s="5"/>
      <c r="PGL1206" s="5"/>
      <c r="PGM1206" s="5"/>
      <c r="PGN1206" s="5"/>
      <c r="PGO1206" s="5"/>
      <c r="PGP1206" s="5"/>
      <c r="PGQ1206" s="5"/>
      <c r="PGR1206" s="5"/>
      <c r="PGS1206" s="5"/>
      <c r="PGT1206" s="5"/>
      <c r="PGU1206" s="5"/>
      <c r="PGV1206" s="5"/>
      <c r="PGW1206" s="5"/>
      <c r="PGX1206" s="5"/>
      <c r="PGY1206" s="5"/>
      <c r="PGZ1206" s="5"/>
      <c r="PHA1206" s="5"/>
      <c r="PHB1206" s="5"/>
      <c r="PHC1206" s="5"/>
      <c r="PHD1206" s="5"/>
      <c r="PHE1206" s="5"/>
      <c r="PHF1206" s="5"/>
      <c r="PHG1206" s="5"/>
      <c r="PHH1206" s="5"/>
      <c r="PHI1206" s="5"/>
      <c r="PHJ1206" s="5"/>
      <c r="PHK1206" s="5"/>
      <c r="PHL1206" s="5"/>
      <c r="PHM1206" s="5"/>
      <c r="PHN1206" s="5"/>
      <c r="PHO1206" s="5"/>
      <c r="PHP1206" s="5"/>
      <c r="PHQ1206" s="5"/>
      <c r="PHR1206" s="5"/>
      <c r="PHS1206" s="5"/>
      <c r="PHT1206" s="5"/>
      <c r="PHU1206" s="5"/>
      <c r="PHV1206" s="5"/>
      <c r="PHW1206" s="5"/>
      <c r="PHX1206" s="5"/>
      <c r="PHY1206" s="5"/>
      <c r="PHZ1206" s="5"/>
      <c r="PIA1206" s="5"/>
      <c r="PIB1206" s="5"/>
      <c r="PIC1206" s="5"/>
      <c r="PID1206" s="5"/>
      <c r="PIE1206" s="5"/>
      <c r="PIF1206" s="5"/>
      <c r="PIG1206" s="5"/>
      <c r="PIH1206" s="5"/>
      <c r="PII1206" s="5"/>
      <c r="PIJ1206" s="5"/>
      <c r="PIK1206" s="5"/>
      <c r="PIL1206" s="5"/>
      <c r="PIM1206" s="5"/>
      <c r="PIN1206" s="5"/>
      <c r="PIO1206" s="5"/>
      <c r="PIP1206" s="5"/>
      <c r="PIQ1206" s="5"/>
      <c r="PIR1206" s="5"/>
      <c r="PIS1206" s="5"/>
      <c r="PIT1206" s="5"/>
      <c r="PIU1206" s="5"/>
      <c r="PIV1206" s="5"/>
      <c r="PIW1206" s="5"/>
      <c r="PIX1206" s="5"/>
      <c r="PIY1206" s="5"/>
      <c r="PIZ1206" s="5"/>
      <c r="PJA1206" s="5"/>
      <c r="PJB1206" s="5"/>
      <c r="PJC1206" s="5"/>
      <c r="PJD1206" s="5"/>
      <c r="PJE1206" s="5"/>
      <c r="PJF1206" s="5"/>
      <c r="PJG1206" s="5"/>
      <c r="PJH1206" s="5"/>
      <c r="PJI1206" s="5"/>
      <c r="PJJ1206" s="5"/>
      <c r="PJK1206" s="5"/>
      <c r="PJL1206" s="5"/>
      <c r="PJM1206" s="5"/>
      <c r="PJN1206" s="5"/>
      <c r="PJO1206" s="5"/>
      <c r="PJP1206" s="5"/>
      <c r="PJQ1206" s="5"/>
      <c r="PJR1206" s="5"/>
      <c r="PJS1206" s="5"/>
      <c r="PJT1206" s="5"/>
      <c r="PJU1206" s="5"/>
      <c r="PJV1206" s="5"/>
      <c r="PJW1206" s="5"/>
      <c r="PJX1206" s="5"/>
      <c r="PJY1206" s="5"/>
      <c r="PJZ1206" s="5"/>
      <c r="PKA1206" s="5"/>
      <c r="PKB1206" s="5"/>
      <c r="PKC1206" s="5"/>
      <c r="PKD1206" s="5"/>
      <c r="PKE1206" s="5"/>
      <c r="PKF1206" s="5"/>
      <c r="PKG1206" s="5"/>
      <c r="PKH1206" s="5"/>
      <c r="PKI1206" s="5"/>
      <c r="PKJ1206" s="5"/>
      <c r="PKK1206" s="5"/>
      <c r="PKL1206" s="5"/>
      <c r="PKM1206" s="5"/>
      <c r="PKN1206" s="5"/>
      <c r="PKO1206" s="5"/>
      <c r="PKP1206" s="5"/>
      <c r="PKQ1206" s="5"/>
      <c r="PKR1206" s="5"/>
      <c r="PKS1206" s="5"/>
      <c r="PKT1206" s="5"/>
      <c r="PKU1206" s="5"/>
      <c r="PKV1206" s="5"/>
      <c r="PKW1206" s="5"/>
      <c r="PKX1206" s="5"/>
      <c r="PKY1206" s="5"/>
      <c r="PKZ1206" s="5"/>
      <c r="PLA1206" s="5"/>
      <c r="PLB1206" s="5"/>
      <c r="PLC1206" s="5"/>
      <c r="PLD1206" s="5"/>
      <c r="PLE1206" s="5"/>
      <c r="PLF1206" s="5"/>
      <c r="PLG1206" s="5"/>
      <c r="PLH1206" s="5"/>
      <c r="PLI1206" s="5"/>
      <c r="PLJ1206" s="5"/>
      <c r="PLK1206" s="5"/>
      <c r="PLL1206" s="5"/>
      <c r="PLM1206" s="5"/>
      <c r="PLN1206" s="5"/>
      <c r="PLO1206" s="5"/>
      <c r="PLP1206" s="5"/>
      <c r="PLQ1206" s="5"/>
      <c r="PLR1206" s="5"/>
      <c r="PLS1206" s="5"/>
      <c r="PLT1206" s="5"/>
      <c r="PLU1206" s="5"/>
      <c r="PLV1206" s="5"/>
      <c r="PLW1206" s="5"/>
      <c r="PLX1206" s="5"/>
      <c r="PLY1206" s="5"/>
      <c r="PLZ1206" s="5"/>
      <c r="PMA1206" s="5"/>
      <c r="PMB1206" s="5"/>
      <c r="PMC1206" s="5"/>
      <c r="PMD1206" s="5"/>
      <c r="PME1206" s="5"/>
      <c r="PMF1206" s="5"/>
      <c r="PMG1206" s="5"/>
      <c r="PMH1206" s="5"/>
      <c r="PMI1206" s="5"/>
      <c r="PMJ1206" s="5"/>
      <c r="PMK1206" s="5"/>
      <c r="PML1206" s="5"/>
      <c r="PMM1206" s="5"/>
      <c r="PMN1206" s="5"/>
      <c r="PMO1206" s="5"/>
      <c r="PMP1206" s="5"/>
      <c r="PMQ1206" s="5"/>
      <c r="PMR1206" s="5"/>
      <c r="PMS1206" s="5"/>
      <c r="PMT1206" s="5"/>
      <c r="PMU1206" s="5"/>
      <c r="PMV1206" s="5"/>
      <c r="PMW1206" s="5"/>
      <c r="PMX1206" s="5"/>
      <c r="PMY1206" s="5"/>
      <c r="PMZ1206" s="5"/>
      <c r="PNA1206" s="5"/>
      <c r="PNB1206" s="5"/>
      <c r="PNC1206" s="5"/>
      <c r="PND1206" s="5"/>
      <c r="PNE1206" s="5"/>
      <c r="PNF1206" s="5"/>
      <c r="PNG1206" s="5"/>
      <c r="PNH1206" s="5"/>
      <c r="PNI1206" s="5"/>
      <c r="PNJ1206" s="5"/>
      <c r="PNK1206" s="5"/>
      <c r="PNL1206" s="5"/>
      <c r="PNM1206" s="5"/>
      <c r="PNN1206" s="5"/>
      <c r="PNO1206" s="5"/>
      <c r="PNP1206" s="5"/>
      <c r="PNQ1206" s="5"/>
      <c r="PNR1206" s="5"/>
      <c r="PNS1206" s="5"/>
      <c r="PNT1206" s="5"/>
      <c r="PNU1206" s="5"/>
      <c r="PNV1206" s="5"/>
      <c r="PNW1206" s="5"/>
      <c r="PNX1206" s="5"/>
      <c r="PNY1206" s="5"/>
      <c r="PNZ1206" s="5"/>
      <c r="POA1206" s="5"/>
      <c r="POB1206" s="5"/>
      <c r="POC1206" s="5"/>
      <c r="POD1206" s="5"/>
      <c r="POE1206" s="5"/>
      <c r="POF1206" s="5"/>
      <c r="POG1206" s="5"/>
      <c r="POH1206" s="5"/>
      <c r="POI1206" s="5"/>
      <c r="POJ1206" s="5"/>
      <c r="POK1206" s="5"/>
      <c r="POL1206" s="5"/>
      <c r="POM1206" s="5"/>
      <c r="PON1206" s="5"/>
      <c r="POO1206" s="5"/>
      <c r="POP1206" s="5"/>
      <c r="POQ1206" s="5"/>
      <c r="POR1206" s="5"/>
      <c r="POS1206" s="5"/>
      <c r="POT1206" s="5"/>
      <c r="POU1206" s="5"/>
      <c r="POV1206" s="5"/>
      <c r="POW1206" s="5"/>
      <c r="POX1206" s="5"/>
      <c r="POY1206" s="5"/>
      <c r="POZ1206" s="5"/>
      <c r="PPA1206" s="5"/>
      <c r="PPB1206" s="5"/>
      <c r="PPC1206" s="5"/>
      <c r="PPD1206" s="5"/>
      <c r="PPE1206" s="5"/>
      <c r="PPF1206" s="5"/>
      <c r="PPG1206" s="5"/>
      <c r="PPH1206" s="5"/>
      <c r="PPI1206" s="5"/>
      <c r="PPJ1206" s="5"/>
      <c r="PPK1206" s="5"/>
      <c r="PPL1206" s="5"/>
      <c r="PPM1206" s="5"/>
      <c r="PPN1206" s="5"/>
      <c r="PPO1206" s="5"/>
      <c r="PPP1206" s="5"/>
      <c r="PPQ1206" s="5"/>
      <c r="PPR1206" s="5"/>
      <c r="PPS1206" s="5"/>
      <c r="PPT1206" s="5"/>
      <c r="PPU1206" s="5"/>
      <c r="PPV1206" s="5"/>
      <c r="PPW1206" s="5"/>
      <c r="PPX1206" s="5"/>
      <c r="PPY1206" s="5"/>
      <c r="PPZ1206" s="5"/>
      <c r="PQA1206" s="5"/>
      <c r="PQB1206" s="5"/>
      <c r="PQC1206" s="5"/>
      <c r="PQD1206" s="5"/>
      <c r="PQE1206" s="5"/>
      <c r="PQF1206" s="5"/>
      <c r="PQG1206" s="5"/>
      <c r="PQH1206" s="5"/>
      <c r="PQI1206" s="5"/>
      <c r="PQJ1206" s="5"/>
      <c r="PQK1206" s="5"/>
      <c r="PQL1206" s="5"/>
      <c r="PQM1206" s="5"/>
      <c r="PQN1206" s="5"/>
      <c r="PQO1206" s="5"/>
      <c r="PQP1206" s="5"/>
      <c r="PQQ1206" s="5"/>
      <c r="PQR1206" s="5"/>
      <c r="PQS1206" s="5"/>
      <c r="PQT1206" s="5"/>
      <c r="PQU1206" s="5"/>
      <c r="PQV1206" s="5"/>
      <c r="PQW1206" s="5"/>
      <c r="PQX1206" s="5"/>
      <c r="PQY1206" s="5"/>
      <c r="PQZ1206" s="5"/>
      <c r="PRA1206" s="5"/>
      <c r="PRB1206" s="5"/>
      <c r="PRC1206" s="5"/>
      <c r="PRD1206" s="5"/>
      <c r="PRE1206" s="5"/>
      <c r="PRF1206" s="5"/>
      <c r="PRG1206" s="5"/>
      <c r="PRH1206" s="5"/>
      <c r="PRI1206" s="5"/>
      <c r="PRJ1206" s="5"/>
      <c r="PRK1206" s="5"/>
      <c r="PRL1206" s="5"/>
      <c r="PRM1206" s="5"/>
      <c r="PRN1206" s="5"/>
      <c r="PRO1206" s="5"/>
      <c r="PRP1206" s="5"/>
      <c r="PRQ1206" s="5"/>
      <c r="PRR1206" s="5"/>
      <c r="PRS1206" s="5"/>
      <c r="PRT1206" s="5"/>
      <c r="PRU1206" s="5"/>
      <c r="PRV1206" s="5"/>
      <c r="PRW1206" s="5"/>
      <c r="PRX1206" s="5"/>
      <c r="PRY1206" s="5"/>
      <c r="PRZ1206" s="5"/>
      <c r="PSA1206" s="5"/>
      <c r="PSB1206" s="5"/>
      <c r="PSC1206" s="5"/>
      <c r="PSD1206" s="5"/>
      <c r="PSE1206" s="5"/>
      <c r="PSF1206" s="5"/>
      <c r="PSG1206" s="5"/>
      <c r="PSH1206" s="5"/>
      <c r="PSI1206" s="5"/>
      <c r="PSJ1206" s="5"/>
      <c r="PSK1206" s="5"/>
      <c r="PSL1206" s="5"/>
      <c r="PSM1206" s="5"/>
      <c r="PSN1206" s="5"/>
      <c r="PSO1206" s="5"/>
      <c r="PSP1206" s="5"/>
      <c r="PSQ1206" s="5"/>
      <c r="PSR1206" s="5"/>
      <c r="PSS1206" s="5"/>
      <c r="PST1206" s="5"/>
      <c r="PSU1206" s="5"/>
      <c r="PSV1206" s="5"/>
      <c r="PSW1206" s="5"/>
      <c r="PSX1206" s="5"/>
      <c r="PSY1206" s="5"/>
      <c r="PSZ1206" s="5"/>
      <c r="PTA1206" s="5"/>
      <c r="PTB1206" s="5"/>
      <c r="PTC1206" s="5"/>
      <c r="PTD1206" s="5"/>
      <c r="PTE1206" s="5"/>
      <c r="PTF1206" s="5"/>
      <c r="PTG1206" s="5"/>
      <c r="PTH1206" s="5"/>
      <c r="PTI1206" s="5"/>
      <c r="PTJ1206" s="5"/>
      <c r="PTK1206" s="5"/>
      <c r="PTL1206" s="5"/>
      <c r="PTM1206" s="5"/>
      <c r="PTN1206" s="5"/>
      <c r="PTO1206" s="5"/>
      <c r="PTP1206" s="5"/>
      <c r="PTQ1206" s="5"/>
      <c r="PTR1206" s="5"/>
      <c r="PTS1206" s="5"/>
      <c r="PTT1206" s="5"/>
      <c r="PTU1206" s="5"/>
      <c r="PTV1206" s="5"/>
      <c r="PTW1206" s="5"/>
      <c r="PTX1206" s="5"/>
      <c r="PTY1206" s="5"/>
      <c r="PTZ1206" s="5"/>
      <c r="PUA1206" s="5"/>
      <c r="PUB1206" s="5"/>
      <c r="PUC1206" s="5"/>
      <c r="PUD1206" s="5"/>
      <c r="PUE1206" s="5"/>
      <c r="PUF1206" s="5"/>
      <c r="PUG1206" s="5"/>
      <c r="PUH1206" s="5"/>
      <c r="PUI1206" s="5"/>
      <c r="PUJ1206" s="5"/>
      <c r="PUK1206" s="5"/>
      <c r="PUL1206" s="5"/>
      <c r="PUM1206" s="5"/>
      <c r="PUN1206" s="5"/>
      <c r="PUO1206" s="5"/>
      <c r="PUP1206" s="5"/>
      <c r="PUQ1206" s="5"/>
      <c r="PUR1206" s="5"/>
      <c r="PUS1206" s="5"/>
      <c r="PUT1206" s="5"/>
      <c r="PUU1206" s="5"/>
      <c r="PUV1206" s="5"/>
      <c r="PUW1206" s="5"/>
      <c r="PUX1206" s="5"/>
      <c r="PUY1206" s="5"/>
      <c r="PUZ1206" s="5"/>
      <c r="PVA1206" s="5"/>
      <c r="PVB1206" s="5"/>
      <c r="PVC1206" s="5"/>
      <c r="PVD1206" s="5"/>
      <c r="PVE1206" s="5"/>
      <c r="PVF1206" s="5"/>
      <c r="PVG1206" s="5"/>
      <c r="PVH1206" s="5"/>
      <c r="PVI1206" s="5"/>
      <c r="PVJ1206" s="5"/>
      <c r="PVK1206" s="5"/>
      <c r="PVL1206" s="5"/>
      <c r="PVM1206" s="5"/>
      <c r="PVN1206" s="5"/>
      <c r="PVO1206" s="5"/>
      <c r="PVP1206" s="5"/>
      <c r="PVQ1206" s="5"/>
      <c r="PVR1206" s="5"/>
      <c r="PVS1206" s="5"/>
      <c r="PVT1206" s="5"/>
      <c r="PVU1206" s="5"/>
      <c r="PVV1206" s="5"/>
      <c r="PVW1206" s="5"/>
      <c r="PVX1206" s="5"/>
      <c r="PVY1206" s="5"/>
      <c r="PVZ1206" s="5"/>
      <c r="PWA1206" s="5"/>
      <c r="PWB1206" s="5"/>
      <c r="PWC1206" s="5"/>
      <c r="PWD1206" s="5"/>
      <c r="PWE1206" s="5"/>
      <c r="PWF1206" s="5"/>
      <c r="PWG1206" s="5"/>
      <c r="PWH1206" s="5"/>
      <c r="PWI1206" s="5"/>
      <c r="PWJ1206" s="5"/>
      <c r="PWK1206" s="5"/>
      <c r="PWL1206" s="5"/>
      <c r="PWM1206" s="5"/>
      <c r="PWN1206" s="5"/>
      <c r="PWO1206" s="5"/>
      <c r="PWP1206" s="5"/>
      <c r="PWQ1206" s="5"/>
      <c r="PWR1206" s="5"/>
      <c r="PWS1206" s="5"/>
      <c r="PWT1206" s="5"/>
      <c r="PWU1206" s="5"/>
      <c r="PWV1206" s="5"/>
      <c r="PWW1206" s="5"/>
      <c r="PWX1206" s="5"/>
      <c r="PWY1206" s="5"/>
      <c r="PWZ1206" s="5"/>
      <c r="PXA1206" s="5"/>
      <c r="PXB1206" s="5"/>
      <c r="PXC1206" s="5"/>
      <c r="PXD1206" s="5"/>
      <c r="PXE1206" s="5"/>
      <c r="PXF1206" s="5"/>
      <c r="PXG1206" s="5"/>
      <c r="PXH1206" s="5"/>
      <c r="PXI1206" s="5"/>
      <c r="PXJ1206" s="5"/>
      <c r="PXK1206" s="5"/>
      <c r="PXL1206" s="5"/>
      <c r="PXM1206" s="5"/>
      <c r="PXN1206" s="5"/>
      <c r="PXO1206" s="5"/>
      <c r="PXP1206" s="5"/>
      <c r="PXQ1206" s="5"/>
      <c r="PXR1206" s="5"/>
      <c r="PXS1206" s="5"/>
      <c r="PXT1206" s="5"/>
      <c r="PXU1206" s="5"/>
      <c r="PXV1206" s="5"/>
      <c r="PXW1206" s="5"/>
      <c r="PXX1206" s="5"/>
      <c r="PXY1206" s="5"/>
      <c r="PXZ1206" s="5"/>
      <c r="PYA1206" s="5"/>
      <c r="PYB1206" s="5"/>
      <c r="PYC1206" s="5"/>
      <c r="PYD1206" s="5"/>
      <c r="PYE1206" s="5"/>
      <c r="PYF1206" s="5"/>
      <c r="PYG1206" s="5"/>
      <c r="PYH1206" s="5"/>
      <c r="PYI1206" s="5"/>
      <c r="PYJ1206" s="5"/>
      <c r="PYK1206" s="5"/>
      <c r="PYL1206" s="5"/>
      <c r="PYM1206" s="5"/>
      <c r="PYN1206" s="5"/>
      <c r="PYO1206" s="5"/>
      <c r="PYP1206" s="5"/>
      <c r="PYQ1206" s="5"/>
      <c r="PYR1206" s="5"/>
      <c r="PYS1206" s="5"/>
      <c r="PYT1206" s="5"/>
      <c r="PYU1206" s="5"/>
      <c r="PYV1206" s="5"/>
      <c r="PYW1206" s="5"/>
      <c r="PYX1206" s="5"/>
      <c r="PYY1206" s="5"/>
      <c r="PYZ1206" s="5"/>
      <c r="PZA1206" s="5"/>
      <c r="PZB1206" s="5"/>
      <c r="PZC1206" s="5"/>
      <c r="PZD1206" s="5"/>
      <c r="PZE1206" s="5"/>
      <c r="PZF1206" s="5"/>
      <c r="PZG1206" s="5"/>
      <c r="PZH1206" s="5"/>
      <c r="PZI1206" s="5"/>
      <c r="PZJ1206" s="5"/>
      <c r="PZK1206" s="5"/>
      <c r="PZL1206" s="5"/>
      <c r="PZM1206" s="5"/>
      <c r="PZN1206" s="5"/>
      <c r="PZO1206" s="5"/>
      <c r="PZP1206" s="5"/>
      <c r="PZQ1206" s="5"/>
      <c r="PZR1206" s="5"/>
      <c r="PZS1206" s="5"/>
      <c r="PZT1206" s="5"/>
      <c r="PZU1206" s="5"/>
      <c r="PZV1206" s="5"/>
      <c r="PZW1206" s="5"/>
      <c r="PZX1206" s="5"/>
      <c r="PZY1206" s="5"/>
      <c r="PZZ1206" s="5"/>
      <c r="QAA1206" s="5"/>
      <c r="QAB1206" s="5"/>
      <c r="QAC1206" s="5"/>
      <c r="QAD1206" s="5"/>
      <c r="QAE1206" s="5"/>
      <c r="QAF1206" s="5"/>
      <c r="QAG1206" s="5"/>
      <c r="QAH1206" s="5"/>
      <c r="QAI1206" s="5"/>
      <c r="QAJ1206" s="5"/>
      <c r="QAK1206" s="5"/>
      <c r="QAL1206" s="5"/>
      <c r="QAM1206" s="5"/>
      <c r="QAN1206" s="5"/>
      <c r="QAO1206" s="5"/>
      <c r="QAP1206" s="5"/>
      <c r="QAQ1206" s="5"/>
      <c r="QAR1206" s="5"/>
      <c r="QAS1206" s="5"/>
      <c r="QAT1206" s="5"/>
      <c r="QAU1206" s="5"/>
      <c r="QAV1206" s="5"/>
      <c r="QAW1206" s="5"/>
      <c r="QAX1206" s="5"/>
      <c r="QAY1206" s="5"/>
      <c r="QAZ1206" s="5"/>
      <c r="QBA1206" s="5"/>
      <c r="QBB1206" s="5"/>
      <c r="QBC1206" s="5"/>
      <c r="QBD1206" s="5"/>
      <c r="QBE1206" s="5"/>
      <c r="QBF1206" s="5"/>
      <c r="QBG1206" s="5"/>
      <c r="QBH1206" s="5"/>
      <c r="QBI1206" s="5"/>
      <c r="QBJ1206" s="5"/>
      <c r="QBK1206" s="5"/>
      <c r="QBL1206" s="5"/>
      <c r="QBM1206" s="5"/>
      <c r="QBN1206" s="5"/>
      <c r="QBO1206" s="5"/>
      <c r="QBP1206" s="5"/>
      <c r="QBQ1206" s="5"/>
      <c r="QBR1206" s="5"/>
      <c r="QBS1206" s="5"/>
      <c r="QBT1206" s="5"/>
      <c r="QBU1206" s="5"/>
      <c r="QBV1206" s="5"/>
      <c r="QBW1206" s="5"/>
      <c r="QBX1206" s="5"/>
      <c r="QBY1206" s="5"/>
      <c r="QBZ1206" s="5"/>
      <c r="QCA1206" s="5"/>
      <c r="QCB1206" s="5"/>
      <c r="QCC1206" s="5"/>
      <c r="QCD1206" s="5"/>
      <c r="QCE1206" s="5"/>
      <c r="QCF1206" s="5"/>
      <c r="QCG1206" s="5"/>
      <c r="QCH1206" s="5"/>
      <c r="QCI1206" s="5"/>
      <c r="QCJ1206" s="5"/>
      <c r="QCK1206" s="5"/>
      <c r="QCL1206" s="5"/>
      <c r="QCM1206" s="5"/>
      <c r="QCN1206" s="5"/>
      <c r="QCO1206" s="5"/>
      <c r="QCP1206" s="5"/>
      <c r="QCQ1206" s="5"/>
      <c r="QCR1206" s="5"/>
      <c r="QCS1206" s="5"/>
      <c r="QCT1206" s="5"/>
      <c r="QCU1206" s="5"/>
      <c r="QCV1206" s="5"/>
      <c r="QCW1206" s="5"/>
      <c r="QCX1206" s="5"/>
      <c r="QCY1206" s="5"/>
      <c r="QCZ1206" s="5"/>
      <c r="QDA1206" s="5"/>
      <c r="QDB1206" s="5"/>
      <c r="QDC1206" s="5"/>
      <c r="QDD1206" s="5"/>
      <c r="QDE1206" s="5"/>
      <c r="QDF1206" s="5"/>
      <c r="QDG1206" s="5"/>
      <c r="QDH1206" s="5"/>
      <c r="QDI1206" s="5"/>
      <c r="QDJ1206" s="5"/>
      <c r="QDK1206" s="5"/>
      <c r="QDL1206" s="5"/>
      <c r="QDM1206" s="5"/>
      <c r="QDN1206" s="5"/>
      <c r="QDO1206" s="5"/>
      <c r="QDP1206" s="5"/>
      <c r="QDQ1206" s="5"/>
      <c r="QDR1206" s="5"/>
      <c r="QDS1206" s="5"/>
      <c r="QDT1206" s="5"/>
      <c r="QDU1206" s="5"/>
      <c r="QDV1206" s="5"/>
      <c r="QDW1206" s="5"/>
      <c r="QDX1206" s="5"/>
      <c r="QDY1206" s="5"/>
      <c r="QDZ1206" s="5"/>
      <c r="QEA1206" s="5"/>
      <c r="QEB1206" s="5"/>
      <c r="QEC1206" s="5"/>
      <c r="QED1206" s="5"/>
      <c r="QEE1206" s="5"/>
      <c r="QEF1206" s="5"/>
      <c r="QEG1206" s="5"/>
      <c r="QEH1206" s="5"/>
      <c r="QEI1206" s="5"/>
      <c r="QEJ1206" s="5"/>
      <c r="QEK1206" s="5"/>
      <c r="QEL1206" s="5"/>
      <c r="QEM1206" s="5"/>
      <c r="QEN1206" s="5"/>
      <c r="QEO1206" s="5"/>
      <c r="QEP1206" s="5"/>
      <c r="QEQ1206" s="5"/>
      <c r="QER1206" s="5"/>
      <c r="QES1206" s="5"/>
      <c r="QET1206" s="5"/>
      <c r="QEU1206" s="5"/>
      <c r="QEV1206" s="5"/>
      <c r="QEW1206" s="5"/>
      <c r="QEX1206" s="5"/>
      <c r="QEY1206" s="5"/>
      <c r="QEZ1206" s="5"/>
      <c r="QFA1206" s="5"/>
      <c r="QFB1206" s="5"/>
      <c r="QFC1206" s="5"/>
      <c r="QFD1206" s="5"/>
      <c r="QFE1206" s="5"/>
      <c r="QFF1206" s="5"/>
      <c r="QFG1206" s="5"/>
      <c r="QFH1206" s="5"/>
      <c r="QFI1206" s="5"/>
      <c r="QFJ1206" s="5"/>
      <c r="QFK1206" s="5"/>
      <c r="QFL1206" s="5"/>
      <c r="QFM1206" s="5"/>
      <c r="QFN1206" s="5"/>
      <c r="QFO1206" s="5"/>
      <c r="QFP1206" s="5"/>
      <c r="QFQ1206" s="5"/>
      <c r="QFR1206" s="5"/>
      <c r="QFS1206" s="5"/>
      <c r="QFT1206" s="5"/>
      <c r="QFU1206" s="5"/>
      <c r="QFV1206" s="5"/>
      <c r="QFW1206" s="5"/>
      <c r="QFX1206" s="5"/>
      <c r="QFY1206" s="5"/>
      <c r="QFZ1206" s="5"/>
      <c r="QGA1206" s="5"/>
      <c r="QGB1206" s="5"/>
      <c r="QGC1206" s="5"/>
      <c r="QGD1206" s="5"/>
      <c r="QGE1206" s="5"/>
      <c r="QGF1206" s="5"/>
      <c r="QGG1206" s="5"/>
      <c r="QGH1206" s="5"/>
      <c r="QGI1206" s="5"/>
      <c r="QGJ1206" s="5"/>
      <c r="QGK1206" s="5"/>
      <c r="QGL1206" s="5"/>
      <c r="QGM1206" s="5"/>
      <c r="QGN1206" s="5"/>
      <c r="QGO1206" s="5"/>
      <c r="QGP1206" s="5"/>
      <c r="QGQ1206" s="5"/>
      <c r="QGR1206" s="5"/>
      <c r="QGS1206" s="5"/>
      <c r="QGT1206" s="5"/>
      <c r="QGU1206" s="5"/>
      <c r="QGV1206" s="5"/>
      <c r="QGW1206" s="5"/>
      <c r="QGX1206" s="5"/>
      <c r="QGY1206" s="5"/>
      <c r="QGZ1206" s="5"/>
      <c r="QHA1206" s="5"/>
      <c r="QHB1206" s="5"/>
      <c r="QHC1206" s="5"/>
      <c r="QHD1206" s="5"/>
      <c r="QHE1206" s="5"/>
      <c r="QHF1206" s="5"/>
      <c r="QHG1206" s="5"/>
      <c r="QHH1206" s="5"/>
      <c r="QHI1206" s="5"/>
      <c r="QHJ1206" s="5"/>
      <c r="QHK1206" s="5"/>
      <c r="QHL1206" s="5"/>
      <c r="QHM1206" s="5"/>
      <c r="QHN1206" s="5"/>
      <c r="QHO1206" s="5"/>
      <c r="QHP1206" s="5"/>
      <c r="QHQ1206" s="5"/>
      <c r="QHR1206" s="5"/>
      <c r="QHS1206" s="5"/>
      <c r="QHT1206" s="5"/>
      <c r="QHU1206" s="5"/>
      <c r="QHV1206" s="5"/>
      <c r="QHW1206" s="5"/>
      <c r="QHX1206" s="5"/>
      <c r="QHY1206" s="5"/>
      <c r="QHZ1206" s="5"/>
      <c r="QIA1206" s="5"/>
      <c r="QIB1206" s="5"/>
      <c r="QIC1206" s="5"/>
      <c r="QID1206" s="5"/>
      <c r="QIE1206" s="5"/>
      <c r="QIF1206" s="5"/>
      <c r="QIG1206" s="5"/>
      <c r="QIH1206" s="5"/>
      <c r="QII1206" s="5"/>
      <c r="QIJ1206" s="5"/>
      <c r="QIK1206" s="5"/>
      <c r="QIL1206" s="5"/>
      <c r="QIM1206" s="5"/>
      <c r="QIN1206" s="5"/>
      <c r="QIO1206" s="5"/>
      <c r="QIP1206" s="5"/>
      <c r="QIQ1206" s="5"/>
      <c r="QIR1206" s="5"/>
      <c r="QIS1206" s="5"/>
      <c r="QIT1206" s="5"/>
      <c r="QIU1206" s="5"/>
      <c r="QIV1206" s="5"/>
      <c r="QIW1206" s="5"/>
      <c r="QIX1206" s="5"/>
      <c r="QIY1206" s="5"/>
      <c r="QIZ1206" s="5"/>
      <c r="QJA1206" s="5"/>
      <c r="QJB1206" s="5"/>
      <c r="QJC1206" s="5"/>
      <c r="QJD1206" s="5"/>
      <c r="QJE1206" s="5"/>
      <c r="QJF1206" s="5"/>
      <c r="QJG1206" s="5"/>
      <c r="QJH1206" s="5"/>
      <c r="QJI1206" s="5"/>
      <c r="QJJ1206" s="5"/>
      <c r="QJK1206" s="5"/>
      <c r="QJL1206" s="5"/>
      <c r="QJM1206" s="5"/>
      <c r="QJN1206" s="5"/>
      <c r="QJO1206" s="5"/>
      <c r="QJP1206" s="5"/>
      <c r="QJQ1206" s="5"/>
      <c r="QJR1206" s="5"/>
      <c r="QJS1206" s="5"/>
      <c r="QJT1206" s="5"/>
      <c r="QJU1206" s="5"/>
      <c r="QJV1206" s="5"/>
      <c r="QJW1206" s="5"/>
      <c r="QJX1206" s="5"/>
      <c r="QJY1206" s="5"/>
      <c r="QJZ1206" s="5"/>
      <c r="QKA1206" s="5"/>
      <c r="QKB1206" s="5"/>
      <c r="QKC1206" s="5"/>
      <c r="QKD1206" s="5"/>
      <c r="QKE1206" s="5"/>
      <c r="QKF1206" s="5"/>
      <c r="QKG1206" s="5"/>
      <c r="QKH1206" s="5"/>
      <c r="QKI1206" s="5"/>
      <c r="QKJ1206" s="5"/>
      <c r="QKK1206" s="5"/>
      <c r="QKL1206" s="5"/>
      <c r="QKM1206" s="5"/>
      <c r="QKN1206" s="5"/>
      <c r="QKO1206" s="5"/>
      <c r="QKP1206" s="5"/>
      <c r="QKQ1206" s="5"/>
      <c r="QKR1206" s="5"/>
      <c r="QKS1206" s="5"/>
      <c r="QKT1206" s="5"/>
      <c r="QKU1206" s="5"/>
      <c r="QKV1206" s="5"/>
      <c r="QKW1206" s="5"/>
      <c r="QKX1206" s="5"/>
      <c r="QKY1206" s="5"/>
      <c r="QKZ1206" s="5"/>
      <c r="QLA1206" s="5"/>
      <c r="QLB1206" s="5"/>
      <c r="QLC1206" s="5"/>
      <c r="QLD1206" s="5"/>
      <c r="QLE1206" s="5"/>
      <c r="QLF1206" s="5"/>
      <c r="QLG1206" s="5"/>
      <c r="QLH1206" s="5"/>
      <c r="QLI1206" s="5"/>
      <c r="QLJ1206" s="5"/>
      <c r="QLK1206" s="5"/>
      <c r="QLL1206" s="5"/>
      <c r="QLM1206" s="5"/>
      <c r="QLN1206" s="5"/>
      <c r="QLO1206" s="5"/>
      <c r="QLP1206" s="5"/>
      <c r="QLQ1206" s="5"/>
      <c r="QLR1206" s="5"/>
      <c r="QLS1206" s="5"/>
      <c r="QLT1206" s="5"/>
      <c r="QLU1206" s="5"/>
      <c r="QLV1206" s="5"/>
      <c r="QLW1206" s="5"/>
      <c r="QLX1206" s="5"/>
      <c r="QLY1206" s="5"/>
      <c r="QLZ1206" s="5"/>
      <c r="QMA1206" s="5"/>
      <c r="QMB1206" s="5"/>
      <c r="QMC1206" s="5"/>
      <c r="QMD1206" s="5"/>
      <c r="QME1206" s="5"/>
      <c r="QMF1206" s="5"/>
      <c r="QMG1206" s="5"/>
      <c r="QMH1206" s="5"/>
      <c r="QMI1206" s="5"/>
      <c r="QMJ1206" s="5"/>
      <c r="QMK1206" s="5"/>
      <c r="QML1206" s="5"/>
      <c r="QMM1206" s="5"/>
      <c r="QMN1206" s="5"/>
      <c r="QMO1206" s="5"/>
      <c r="QMP1206" s="5"/>
      <c r="QMQ1206" s="5"/>
      <c r="QMR1206" s="5"/>
      <c r="QMS1206" s="5"/>
      <c r="QMT1206" s="5"/>
      <c r="QMU1206" s="5"/>
      <c r="QMV1206" s="5"/>
      <c r="QMW1206" s="5"/>
      <c r="QMX1206" s="5"/>
      <c r="QMY1206" s="5"/>
      <c r="QMZ1206" s="5"/>
      <c r="QNA1206" s="5"/>
      <c r="QNB1206" s="5"/>
      <c r="QNC1206" s="5"/>
      <c r="QND1206" s="5"/>
      <c r="QNE1206" s="5"/>
      <c r="QNF1206" s="5"/>
      <c r="QNG1206" s="5"/>
      <c r="QNH1206" s="5"/>
      <c r="QNI1206" s="5"/>
      <c r="QNJ1206" s="5"/>
      <c r="QNK1206" s="5"/>
      <c r="QNL1206" s="5"/>
      <c r="QNM1206" s="5"/>
      <c r="QNN1206" s="5"/>
      <c r="QNO1206" s="5"/>
      <c r="QNP1206" s="5"/>
      <c r="QNQ1206" s="5"/>
      <c r="QNR1206" s="5"/>
      <c r="QNS1206" s="5"/>
      <c r="QNT1206" s="5"/>
      <c r="QNU1206" s="5"/>
      <c r="QNV1206" s="5"/>
      <c r="QNW1206" s="5"/>
      <c r="QNX1206" s="5"/>
      <c r="QNY1206" s="5"/>
      <c r="QNZ1206" s="5"/>
      <c r="QOA1206" s="5"/>
      <c r="QOB1206" s="5"/>
      <c r="QOC1206" s="5"/>
      <c r="QOD1206" s="5"/>
      <c r="QOE1206" s="5"/>
      <c r="QOF1206" s="5"/>
      <c r="QOG1206" s="5"/>
      <c r="QOH1206" s="5"/>
      <c r="QOI1206" s="5"/>
      <c r="QOJ1206" s="5"/>
      <c r="QOK1206" s="5"/>
      <c r="QOL1206" s="5"/>
      <c r="QOM1206" s="5"/>
      <c r="QON1206" s="5"/>
      <c r="QOO1206" s="5"/>
      <c r="QOP1206" s="5"/>
      <c r="QOQ1206" s="5"/>
      <c r="QOR1206" s="5"/>
      <c r="QOS1206" s="5"/>
      <c r="QOT1206" s="5"/>
      <c r="QOU1206" s="5"/>
      <c r="QOV1206" s="5"/>
      <c r="QOW1206" s="5"/>
      <c r="QOX1206" s="5"/>
      <c r="QOY1206" s="5"/>
      <c r="QOZ1206" s="5"/>
      <c r="QPA1206" s="5"/>
      <c r="QPB1206" s="5"/>
      <c r="QPC1206" s="5"/>
      <c r="QPD1206" s="5"/>
      <c r="QPE1206" s="5"/>
      <c r="QPF1206" s="5"/>
      <c r="QPG1206" s="5"/>
      <c r="QPH1206" s="5"/>
      <c r="QPI1206" s="5"/>
      <c r="QPJ1206" s="5"/>
      <c r="QPK1206" s="5"/>
      <c r="QPL1206" s="5"/>
      <c r="QPM1206" s="5"/>
      <c r="QPN1206" s="5"/>
      <c r="QPO1206" s="5"/>
      <c r="QPP1206" s="5"/>
      <c r="QPQ1206" s="5"/>
      <c r="QPR1206" s="5"/>
      <c r="QPS1206" s="5"/>
      <c r="QPT1206" s="5"/>
      <c r="QPU1206" s="5"/>
      <c r="QPV1206" s="5"/>
      <c r="QPW1206" s="5"/>
      <c r="QPX1206" s="5"/>
      <c r="QPY1206" s="5"/>
      <c r="QPZ1206" s="5"/>
      <c r="QQA1206" s="5"/>
      <c r="QQB1206" s="5"/>
      <c r="QQC1206" s="5"/>
      <c r="QQD1206" s="5"/>
      <c r="QQE1206" s="5"/>
      <c r="QQF1206" s="5"/>
      <c r="QQG1206" s="5"/>
      <c r="QQH1206" s="5"/>
      <c r="QQI1206" s="5"/>
      <c r="QQJ1206" s="5"/>
      <c r="QQK1206" s="5"/>
      <c r="QQL1206" s="5"/>
      <c r="QQM1206" s="5"/>
      <c r="QQN1206" s="5"/>
      <c r="QQO1206" s="5"/>
      <c r="QQP1206" s="5"/>
      <c r="QQQ1206" s="5"/>
      <c r="QQR1206" s="5"/>
      <c r="QQS1206" s="5"/>
      <c r="QQT1206" s="5"/>
      <c r="QQU1206" s="5"/>
      <c r="QQV1206" s="5"/>
      <c r="QQW1206" s="5"/>
      <c r="QQX1206" s="5"/>
      <c r="QQY1206" s="5"/>
      <c r="QQZ1206" s="5"/>
      <c r="QRA1206" s="5"/>
      <c r="QRB1206" s="5"/>
      <c r="QRC1206" s="5"/>
      <c r="QRD1206" s="5"/>
      <c r="QRE1206" s="5"/>
      <c r="QRF1206" s="5"/>
      <c r="QRG1206" s="5"/>
      <c r="QRH1206" s="5"/>
      <c r="QRI1206" s="5"/>
      <c r="QRJ1206" s="5"/>
      <c r="QRK1206" s="5"/>
      <c r="QRL1206" s="5"/>
      <c r="QRM1206" s="5"/>
      <c r="QRN1206" s="5"/>
      <c r="QRO1206" s="5"/>
      <c r="QRP1206" s="5"/>
      <c r="QRQ1206" s="5"/>
      <c r="QRR1206" s="5"/>
      <c r="QRS1206" s="5"/>
      <c r="QRT1206" s="5"/>
      <c r="QRU1206" s="5"/>
      <c r="QRV1206" s="5"/>
      <c r="QRW1206" s="5"/>
      <c r="QRX1206" s="5"/>
      <c r="QRY1206" s="5"/>
      <c r="QRZ1206" s="5"/>
      <c r="QSA1206" s="5"/>
      <c r="QSB1206" s="5"/>
      <c r="QSC1206" s="5"/>
      <c r="QSD1206" s="5"/>
      <c r="QSE1206" s="5"/>
      <c r="QSF1206" s="5"/>
      <c r="QSG1206" s="5"/>
      <c r="QSH1206" s="5"/>
      <c r="QSI1206" s="5"/>
      <c r="QSJ1206" s="5"/>
      <c r="QSK1206" s="5"/>
      <c r="QSL1206" s="5"/>
      <c r="QSM1206" s="5"/>
      <c r="QSN1206" s="5"/>
      <c r="QSO1206" s="5"/>
      <c r="QSP1206" s="5"/>
      <c r="QSQ1206" s="5"/>
      <c r="QSR1206" s="5"/>
      <c r="QSS1206" s="5"/>
      <c r="QST1206" s="5"/>
      <c r="QSU1206" s="5"/>
      <c r="QSV1206" s="5"/>
      <c r="QSW1206" s="5"/>
      <c r="QSX1206" s="5"/>
      <c r="QSY1206" s="5"/>
      <c r="QSZ1206" s="5"/>
      <c r="QTA1206" s="5"/>
      <c r="QTB1206" s="5"/>
      <c r="QTC1206" s="5"/>
      <c r="QTD1206" s="5"/>
      <c r="QTE1206" s="5"/>
      <c r="QTF1206" s="5"/>
      <c r="QTG1206" s="5"/>
      <c r="QTH1206" s="5"/>
      <c r="QTI1206" s="5"/>
      <c r="QTJ1206" s="5"/>
      <c r="QTK1206" s="5"/>
      <c r="QTL1206" s="5"/>
      <c r="QTM1206" s="5"/>
      <c r="QTN1206" s="5"/>
      <c r="QTO1206" s="5"/>
      <c r="QTP1206" s="5"/>
      <c r="QTQ1206" s="5"/>
      <c r="QTR1206" s="5"/>
      <c r="QTS1206" s="5"/>
      <c r="QTT1206" s="5"/>
      <c r="QTU1206" s="5"/>
      <c r="QTV1206" s="5"/>
      <c r="QTW1206" s="5"/>
      <c r="QTX1206" s="5"/>
      <c r="QTY1206" s="5"/>
      <c r="QTZ1206" s="5"/>
      <c r="QUA1206" s="5"/>
      <c r="QUB1206" s="5"/>
      <c r="QUC1206" s="5"/>
      <c r="QUD1206" s="5"/>
      <c r="QUE1206" s="5"/>
      <c r="QUF1206" s="5"/>
      <c r="QUG1206" s="5"/>
      <c r="QUH1206" s="5"/>
      <c r="QUI1206" s="5"/>
      <c r="QUJ1206" s="5"/>
      <c r="QUK1206" s="5"/>
      <c r="QUL1206" s="5"/>
      <c r="QUM1206" s="5"/>
      <c r="QUN1206" s="5"/>
      <c r="QUO1206" s="5"/>
      <c r="QUP1206" s="5"/>
      <c r="QUQ1206" s="5"/>
      <c r="QUR1206" s="5"/>
      <c r="QUS1206" s="5"/>
      <c r="QUT1206" s="5"/>
      <c r="QUU1206" s="5"/>
      <c r="QUV1206" s="5"/>
      <c r="QUW1206" s="5"/>
      <c r="QUX1206" s="5"/>
      <c r="QUY1206" s="5"/>
      <c r="QUZ1206" s="5"/>
      <c r="QVA1206" s="5"/>
      <c r="QVB1206" s="5"/>
      <c r="QVC1206" s="5"/>
      <c r="QVD1206" s="5"/>
      <c r="QVE1206" s="5"/>
      <c r="QVF1206" s="5"/>
      <c r="QVG1206" s="5"/>
      <c r="QVH1206" s="5"/>
      <c r="QVI1206" s="5"/>
      <c r="QVJ1206" s="5"/>
      <c r="QVK1206" s="5"/>
      <c r="QVL1206" s="5"/>
      <c r="QVM1206" s="5"/>
      <c r="QVN1206" s="5"/>
      <c r="QVO1206" s="5"/>
      <c r="QVP1206" s="5"/>
      <c r="QVQ1206" s="5"/>
      <c r="QVR1206" s="5"/>
      <c r="QVS1206" s="5"/>
      <c r="QVT1206" s="5"/>
      <c r="QVU1206" s="5"/>
      <c r="QVV1206" s="5"/>
      <c r="QVW1206" s="5"/>
      <c r="QVX1206" s="5"/>
      <c r="QVY1206" s="5"/>
      <c r="QVZ1206" s="5"/>
      <c r="QWA1206" s="5"/>
      <c r="QWB1206" s="5"/>
      <c r="QWC1206" s="5"/>
      <c r="QWD1206" s="5"/>
      <c r="QWE1206" s="5"/>
      <c r="QWF1206" s="5"/>
      <c r="QWG1206" s="5"/>
      <c r="QWH1206" s="5"/>
      <c r="QWI1206" s="5"/>
      <c r="QWJ1206" s="5"/>
      <c r="QWK1206" s="5"/>
      <c r="QWL1206" s="5"/>
      <c r="QWM1206" s="5"/>
      <c r="QWN1206" s="5"/>
      <c r="QWO1206" s="5"/>
      <c r="QWP1206" s="5"/>
      <c r="QWQ1206" s="5"/>
      <c r="QWR1206" s="5"/>
      <c r="QWS1206" s="5"/>
      <c r="QWT1206" s="5"/>
      <c r="QWU1206" s="5"/>
      <c r="QWV1206" s="5"/>
      <c r="QWW1206" s="5"/>
      <c r="QWX1206" s="5"/>
      <c r="QWY1206" s="5"/>
      <c r="QWZ1206" s="5"/>
      <c r="QXA1206" s="5"/>
      <c r="QXB1206" s="5"/>
      <c r="QXC1206" s="5"/>
      <c r="QXD1206" s="5"/>
      <c r="QXE1206" s="5"/>
      <c r="QXF1206" s="5"/>
      <c r="QXG1206" s="5"/>
      <c r="QXH1206" s="5"/>
      <c r="QXI1206" s="5"/>
      <c r="QXJ1206" s="5"/>
      <c r="QXK1206" s="5"/>
      <c r="QXL1206" s="5"/>
      <c r="QXM1206" s="5"/>
      <c r="QXN1206" s="5"/>
      <c r="QXO1206" s="5"/>
      <c r="QXP1206" s="5"/>
      <c r="QXQ1206" s="5"/>
      <c r="QXR1206" s="5"/>
      <c r="QXS1206" s="5"/>
      <c r="QXT1206" s="5"/>
      <c r="QXU1206" s="5"/>
      <c r="QXV1206" s="5"/>
      <c r="QXW1206" s="5"/>
      <c r="QXX1206" s="5"/>
      <c r="QXY1206" s="5"/>
      <c r="QXZ1206" s="5"/>
      <c r="QYA1206" s="5"/>
      <c r="QYB1206" s="5"/>
      <c r="QYC1206" s="5"/>
      <c r="QYD1206" s="5"/>
      <c r="QYE1206" s="5"/>
      <c r="QYF1206" s="5"/>
      <c r="QYG1206" s="5"/>
      <c r="QYH1206" s="5"/>
      <c r="QYI1206" s="5"/>
      <c r="QYJ1206" s="5"/>
      <c r="QYK1206" s="5"/>
      <c r="QYL1206" s="5"/>
      <c r="QYM1206" s="5"/>
      <c r="QYN1206" s="5"/>
      <c r="QYO1206" s="5"/>
      <c r="QYP1206" s="5"/>
      <c r="QYQ1206" s="5"/>
      <c r="QYR1206" s="5"/>
      <c r="QYS1206" s="5"/>
      <c r="QYT1206" s="5"/>
      <c r="QYU1206" s="5"/>
      <c r="QYV1206" s="5"/>
      <c r="QYW1206" s="5"/>
      <c r="QYX1206" s="5"/>
      <c r="QYY1206" s="5"/>
      <c r="QYZ1206" s="5"/>
      <c r="QZA1206" s="5"/>
      <c r="QZB1206" s="5"/>
      <c r="QZC1206" s="5"/>
      <c r="QZD1206" s="5"/>
      <c r="QZE1206" s="5"/>
      <c r="QZF1206" s="5"/>
      <c r="QZG1206" s="5"/>
      <c r="QZH1206" s="5"/>
      <c r="QZI1206" s="5"/>
      <c r="QZJ1206" s="5"/>
      <c r="QZK1206" s="5"/>
      <c r="QZL1206" s="5"/>
      <c r="QZM1206" s="5"/>
      <c r="QZN1206" s="5"/>
      <c r="QZO1206" s="5"/>
      <c r="QZP1206" s="5"/>
      <c r="QZQ1206" s="5"/>
      <c r="QZR1206" s="5"/>
      <c r="QZS1206" s="5"/>
      <c r="QZT1206" s="5"/>
      <c r="QZU1206" s="5"/>
      <c r="QZV1206" s="5"/>
      <c r="QZW1206" s="5"/>
      <c r="QZX1206" s="5"/>
      <c r="QZY1206" s="5"/>
      <c r="QZZ1206" s="5"/>
      <c r="RAA1206" s="5"/>
      <c r="RAB1206" s="5"/>
      <c r="RAC1206" s="5"/>
      <c r="RAD1206" s="5"/>
      <c r="RAE1206" s="5"/>
      <c r="RAF1206" s="5"/>
      <c r="RAG1206" s="5"/>
      <c r="RAH1206" s="5"/>
      <c r="RAI1206" s="5"/>
      <c r="RAJ1206" s="5"/>
      <c r="RAK1206" s="5"/>
      <c r="RAL1206" s="5"/>
      <c r="RAM1206" s="5"/>
      <c r="RAN1206" s="5"/>
      <c r="RAO1206" s="5"/>
      <c r="RAP1206" s="5"/>
      <c r="RAQ1206" s="5"/>
      <c r="RAR1206" s="5"/>
      <c r="RAS1206" s="5"/>
      <c r="RAT1206" s="5"/>
      <c r="RAU1206" s="5"/>
      <c r="RAV1206" s="5"/>
      <c r="RAW1206" s="5"/>
      <c r="RAX1206" s="5"/>
      <c r="RAY1206" s="5"/>
      <c r="RAZ1206" s="5"/>
      <c r="RBA1206" s="5"/>
      <c r="RBB1206" s="5"/>
      <c r="RBC1206" s="5"/>
      <c r="RBD1206" s="5"/>
      <c r="RBE1206" s="5"/>
      <c r="RBF1206" s="5"/>
      <c r="RBG1206" s="5"/>
      <c r="RBH1206" s="5"/>
      <c r="RBI1206" s="5"/>
      <c r="RBJ1206" s="5"/>
      <c r="RBK1206" s="5"/>
      <c r="RBL1206" s="5"/>
      <c r="RBM1206" s="5"/>
      <c r="RBN1206" s="5"/>
      <c r="RBO1206" s="5"/>
      <c r="RBP1206" s="5"/>
      <c r="RBQ1206" s="5"/>
      <c r="RBR1206" s="5"/>
      <c r="RBS1206" s="5"/>
      <c r="RBT1206" s="5"/>
      <c r="RBU1206" s="5"/>
      <c r="RBV1206" s="5"/>
      <c r="RBW1206" s="5"/>
      <c r="RBX1206" s="5"/>
      <c r="RBY1206" s="5"/>
      <c r="RBZ1206" s="5"/>
      <c r="RCA1206" s="5"/>
      <c r="RCB1206" s="5"/>
      <c r="RCC1206" s="5"/>
      <c r="RCD1206" s="5"/>
      <c r="RCE1206" s="5"/>
      <c r="RCF1206" s="5"/>
      <c r="RCG1206" s="5"/>
      <c r="RCH1206" s="5"/>
      <c r="RCI1206" s="5"/>
      <c r="RCJ1206" s="5"/>
      <c r="RCK1206" s="5"/>
      <c r="RCL1206" s="5"/>
      <c r="RCM1206" s="5"/>
      <c r="RCN1206" s="5"/>
      <c r="RCO1206" s="5"/>
      <c r="RCP1206" s="5"/>
      <c r="RCQ1206" s="5"/>
      <c r="RCR1206" s="5"/>
      <c r="RCS1206" s="5"/>
      <c r="RCT1206" s="5"/>
      <c r="RCU1206" s="5"/>
      <c r="RCV1206" s="5"/>
      <c r="RCW1206" s="5"/>
      <c r="RCX1206" s="5"/>
      <c r="RCY1206" s="5"/>
      <c r="RCZ1206" s="5"/>
      <c r="RDA1206" s="5"/>
      <c r="RDB1206" s="5"/>
      <c r="RDC1206" s="5"/>
      <c r="RDD1206" s="5"/>
      <c r="RDE1206" s="5"/>
      <c r="RDF1206" s="5"/>
      <c r="RDG1206" s="5"/>
      <c r="RDH1206" s="5"/>
      <c r="RDI1206" s="5"/>
      <c r="RDJ1206" s="5"/>
      <c r="RDK1206" s="5"/>
      <c r="RDL1206" s="5"/>
      <c r="RDM1206" s="5"/>
      <c r="RDN1206" s="5"/>
      <c r="RDO1206" s="5"/>
      <c r="RDP1206" s="5"/>
      <c r="RDQ1206" s="5"/>
      <c r="RDR1206" s="5"/>
      <c r="RDS1206" s="5"/>
      <c r="RDT1206" s="5"/>
      <c r="RDU1206" s="5"/>
      <c r="RDV1206" s="5"/>
      <c r="RDW1206" s="5"/>
      <c r="RDX1206" s="5"/>
      <c r="RDY1206" s="5"/>
      <c r="RDZ1206" s="5"/>
      <c r="REA1206" s="5"/>
      <c r="REB1206" s="5"/>
      <c r="REC1206" s="5"/>
      <c r="RED1206" s="5"/>
      <c r="REE1206" s="5"/>
      <c r="REF1206" s="5"/>
      <c r="REG1206" s="5"/>
      <c r="REH1206" s="5"/>
      <c r="REI1206" s="5"/>
      <c r="REJ1206" s="5"/>
      <c r="REK1206" s="5"/>
      <c r="REL1206" s="5"/>
      <c r="REM1206" s="5"/>
      <c r="REN1206" s="5"/>
      <c r="REO1206" s="5"/>
      <c r="REP1206" s="5"/>
      <c r="REQ1206" s="5"/>
      <c r="RER1206" s="5"/>
      <c r="RES1206" s="5"/>
      <c r="RET1206" s="5"/>
      <c r="REU1206" s="5"/>
      <c r="REV1206" s="5"/>
      <c r="REW1206" s="5"/>
      <c r="REX1206" s="5"/>
      <c r="REY1206" s="5"/>
      <c r="REZ1206" s="5"/>
      <c r="RFA1206" s="5"/>
      <c r="RFB1206" s="5"/>
      <c r="RFC1206" s="5"/>
      <c r="RFD1206" s="5"/>
      <c r="RFE1206" s="5"/>
      <c r="RFF1206" s="5"/>
      <c r="RFG1206" s="5"/>
      <c r="RFH1206" s="5"/>
      <c r="RFI1206" s="5"/>
      <c r="RFJ1206" s="5"/>
      <c r="RFK1206" s="5"/>
      <c r="RFL1206" s="5"/>
      <c r="RFM1206" s="5"/>
      <c r="RFN1206" s="5"/>
      <c r="RFO1206" s="5"/>
      <c r="RFP1206" s="5"/>
      <c r="RFQ1206" s="5"/>
      <c r="RFR1206" s="5"/>
      <c r="RFS1206" s="5"/>
      <c r="RFT1206" s="5"/>
      <c r="RFU1206" s="5"/>
      <c r="RFV1206" s="5"/>
      <c r="RFW1206" s="5"/>
      <c r="RFX1206" s="5"/>
      <c r="RFY1206" s="5"/>
      <c r="RFZ1206" s="5"/>
      <c r="RGA1206" s="5"/>
      <c r="RGB1206" s="5"/>
      <c r="RGC1206" s="5"/>
      <c r="RGD1206" s="5"/>
      <c r="RGE1206" s="5"/>
      <c r="RGF1206" s="5"/>
      <c r="RGG1206" s="5"/>
      <c r="RGH1206" s="5"/>
      <c r="RGI1206" s="5"/>
      <c r="RGJ1206" s="5"/>
      <c r="RGK1206" s="5"/>
      <c r="RGL1206" s="5"/>
      <c r="RGM1206" s="5"/>
      <c r="RGN1206" s="5"/>
      <c r="RGO1206" s="5"/>
      <c r="RGP1206" s="5"/>
      <c r="RGQ1206" s="5"/>
      <c r="RGR1206" s="5"/>
      <c r="RGS1206" s="5"/>
      <c r="RGT1206" s="5"/>
      <c r="RGU1206" s="5"/>
      <c r="RGV1206" s="5"/>
      <c r="RGW1206" s="5"/>
      <c r="RGX1206" s="5"/>
      <c r="RGY1206" s="5"/>
      <c r="RGZ1206" s="5"/>
      <c r="RHA1206" s="5"/>
      <c r="RHB1206" s="5"/>
      <c r="RHC1206" s="5"/>
      <c r="RHD1206" s="5"/>
      <c r="RHE1206" s="5"/>
      <c r="RHF1206" s="5"/>
      <c r="RHG1206" s="5"/>
      <c r="RHH1206" s="5"/>
      <c r="RHI1206" s="5"/>
      <c r="RHJ1206" s="5"/>
      <c r="RHK1206" s="5"/>
      <c r="RHL1206" s="5"/>
      <c r="RHM1206" s="5"/>
      <c r="RHN1206" s="5"/>
      <c r="RHO1206" s="5"/>
      <c r="RHP1206" s="5"/>
      <c r="RHQ1206" s="5"/>
      <c r="RHR1206" s="5"/>
      <c r="RHS1206" s="5"/>
      <c r="RHT1206" s="5"/>
      <c r="RHU1206" s="5"/>
      <c r="RHV1206" s="5"/>
      <c r="RHW1206" s="5"/>
      <c r="RHX1206" s="5"/>
      <c r="RHY1206" s="5"/>
      <c r="RHZ1206" s="5"/>
      <c r="RIA1206" s="5"/>
      <c r="RIB1206" s="5"/>
      <c r="RIC1206" s="5"/>
      <c r="RID1206" s="5"/>
      <c r="RIE1206" s="5"/>
      <c r="RIF1206" s="5"/>
      <c r="RIG1206" s="5"/>
      <c r="RIH1206" s="5"/>
      <c r="RII1206" s="5"/>
      <c r="RIJ1206" s="5"/>
      <c r="RIK1206" s="5"/>
      <c r="RIL1206" s="5"/>
      <c r="RIM1206" s="5"/>
      <c r="RIN1206" s="5"/>
      <c r="RIO1206" s="5"/>
      <c r="RIP1206" s="5"/>
      <c r="RIQ1206" s="5"/>
      <c r="RIR1206" s="5"/>
      <c r="RIS1206" s="5"/>
      <c r="RIT1206" s="5"/>
      <c r="RIU1206" s="5"/>
      <c r="RIV1206" s="5"/>
      <c r="RIW1206" s="5"/>
      <c r="RIX1206" s="5"/>
      <c r="RIY1206" s="5"/>
      <c r="RIZ1206" s="5"/>
      <c r="RJA1206" s="5"/>
      <c r="RJB1206" s="5"/>
      <c r="RJC1206" s="5"/>
      <c r="RJD1206" s="5"/>
      <c r="RJE1206" s="5"/>
      <c r="RJF1206" s="5"/>
      <c r="RJG1206" s="5"/>
      <c r="RJH1206" s="5"/>
      <c r="RJI1206" s="5"/>
      <c r="RJJ1206" s="5"/>
      <c r="RJK1206" s="5"/>
      <c r="RJL1206" s="5"/>
      <c r="RJM1206" s="5"/>
      <c r="RJN1206" s="5"/>
      <c r="RJO1206" s="5"/>
      <c r="RJP1206" s="5"/>
      <c r="RJQ1206" s="5"/>
      <c r="RJR1206" s="5"/>
      <c r="RJS1206" s="5"/>
      <c r="RJT1206" s="5"/>
      <c r="RJU1206" s="5"/>
      <c r="RJV1206" s="5"/>
      <c r="RJW1206" s="5"/>
      <c r="RJX1206" s="5"/>
      <c r="RJY1206" s="5"/>
      <c r="RJZ1206" s="5"/>
      <c r="RKA1206" s="5"/>
      <c r="RKB1206" s="5"/>
      <c r="RKC1206" s="5"/>
      <c r="RKD1206" s="5"/>
      <c r="RKE1206" s="5"/>
      <c r="RKF1206" s="5"/>
      <c r="RKG1206" s="5"/>
      <c r="RKH1206" s="5"/>
      <c r="RKI1206" s="5"/>
      <c r="RKJ1206" s="5"/>
      <c r="RKK1206" s="5"/>
      <c r="RKL1206" s="5"/>
      <c r="RKM1206" s="5"/>
      <c r="RKN1206" s="5"/>
      <c r="RKO1206" s="5"/>
      <c r="RKP1206" s="5"/>
      <c r="RKQ1206" s="5"/>
      <c r="RKR1206" s="5"/>
      <c r="RKS1206" s="5"/>
      <c r="RKT1206" s="5"/>
      <c r="RKU1206" s="5"/>
      <c r="RKV1206" s="5"/>
      <c r="RKW1206" s="5"/>
      <c r="RKX1206" s="5"/>
      <c r="RKY1206" s="5"/>
      <c r="RKZ1206" s="5"/>
      <c r="RLA1206" s="5"/>
      <c r="RLB1206" s="5"/>
      <c r="RLC1206" s="5"/>
      <c r="RLD1206" s="5"/>
      <c r="RLE1206" s="5"/>
      <c r="RLF1206" s="5"/>
      <c r="RLG1206" s="5"/>
      <c r="RLH1206" s="5"/>
      <c r="RLI1206" s="5"/>
      <c r="RLJ1206" s="5"/>
      <c r="RLK1206" s="5"/>
      <c r="RLL1206" s="5"/>
      <c r="RLM1206" s="5"/>
      <c r="RLN1206" s="5"/>
      <c r="RLO1206" s="5"/>
      <c r="RLP1206" s="5"/>
      <c r="RLQ1206" s="5"/>
      <c r="RLR1206" s="5"/>
      <c r="RLS1206" s="5"/>
      <c r="RLT1206" s="5"/>
      <c r="RLU1206" s="5"/>
      <c r="RLV1206" s="5"/>
      <c r="RLW1206" s="5"/>
      <c r="RLX1206" s="5"/>
      <c r="RLY1206" s="5"/>
      <c r="RLZ1206" s="5"/>
      <c r="RMA1206" s="5"/>
      <c r="RMB1206" s="5"/>
      <c r="RMC1206" s="5"/>
      <c r="RMD1206" s="5"/>
      <c r="RME1206" s="5"/>
      <c r="RMF1206" s="5"/>
      <c r="RMG1206" s="5"/>
      <c r="RMH1206" s="5"/>
      <c r="RMI1206" s="5"/>
      <c r="RMJ1206" s="5"/>
      <c r="RMK1206" s="5"/>
      <c r="RML1206" s="5"/>
      <c r="RMM1206" s="5"/>
      <c r="RMN1206" s="5"/>
      <c r="RMO1206" s="5"/>
      <c r="RMP1206" s="5"/>
      <c r="RMQ1206" s="5"/>
      <c r="RMR1206" s="5"/>
      <c r="RMS1206" s="5"/>
      <c r="RMT1206" s="5"/>
      <c r="RMU1206" s="5"/>
      <c r="RMV1206" s="5"/>
      <c r="RMW1206" s="5"/>
      <c r="RMX1206" s="5"/>
      <c r="RMY1206" s="5"/>
      <c r="RMZ1206" s="5"/>
      <c r="RNA1206" s="5"/>
      <c r="RNB1206" s="5"/>
      <c r="RNC1206" s="5"/>
      <c r="RND1206" s="5"/>
      <c r="RNE1206" s="5"/>
      <c r="RNF1206" s="5"/>
      <c r="RNG1206" s="5"/>
      <c r="RNH1206" s="5"/>
      <c r="RNI1206" s="5"/>
      <c r="RNJ1206" s="5"/>
      <c r="RNK1206" s="5"/>
      <c r="RNL1206" s="5"/>
      <c r="RNM1206" s="5"/>
      <c r="RNN1206" s="5"/>
      <c r="RNO1206" s="5"/>
      <c r="RNP1206" s="5"/>
      <c r="RNQ1206" s="5"/>
      <c r="RNR1206" s="5"/>
      <c r="RNS1206" s="5"/>
      <c r="RNT1206" s="5"/>
      <c r="RNU1206" s="5"/>
      <c r="RNV1206" s="5"/>
      <c r="RNW1206" s="5"/>
      <c r="RNX1206" s="5"/>
      <c r="RNY1206" s="5"/>
      <c r="RNZ1206" s="5"/>
      <c r="ROA1206" s="5"/>
      <c r="ROB1206" s="5"/>
      <c r="ROC1206" s="5"/>
      <c r="ROD1206" s="5"/>
      <c r="ROE1206" s="5"/>
      <c r="ROF1206" s="5"/>
      <c r="ROG1206" s="5"/>
      <c r="ROH1206" s="5"/>
      <c r="ROI1206" s="5"/>
      <c r="ROJ1206" s="5"/>
      <c r="ROK1206" s="5"/>
      <c r="ROL1206" s="5"/>
      <c r="ROM1206" s="5"/>
      <c r="RON1206" s="5"/>
      <c r="ROO1206" s="5"/>
      <c r="ROP1206" s="5"/>
      <c r="ROQ1206" s="5"/>
      <c r="ROR1206" s="5"/>
      <c r="ROS1206" s="5"/>
      <c r="ROT1206" s="5"/>
      <c r="ROU1206" s="5"/>
      <c r="ROV1206" s="5"/>
      <c r="ROW1206" s="5"/>
      <c r="ROX1206" s="5"/>
      <c r="ROY1206" s="5"/>
      <c r="ROZ1206" s="5"/>
      <c r="RPA1206" s="5"/>
      <c r="RPB1206" s="5"/>
      <c r="RPC1206" s="5"/>
      <c r="RPD1206" s="5"/>
      <c r="RPE1206" s="5"/>
      <c r="RPF1206" s="5"/>
      <c r="RPG1206" s="5"/>
      <c r="RPH1206" s="5"/>
      <c r="RPI1206" s="5"/>
      <c r="RPJ1206" s="5"/>
      <c r="RPK1206" s="5"/>
      <c r="RPL1206" s="5"/>
      <c r="RPM1206" s="5"/>
      <c r="RPN1206" s="5"/>
      <c r="RPO1206" s="5"/>
      <c r="RPP1206" s="5"/>
      <c r="RPQ1206" s="5"/>
      <c r="RPR1206" s="5"/>
      <c r="RPS1206" s="5"/>
      <c r="RPT1206" s="5"/>
      <c r="RPU1206" s="5"/>
      <c r="RPV1206" s="5"/>
      <c r="RPW1206" s="5"/>
      <c r="RPX1206" s="5"/>
      <c r="RPY1206" s="5"/>
      <c r="RPZ1206" s="5"/>
      <c r="RQA1206" s="5"/>
      <c r="RQB1206" s="5"/>
      <c r="RQC1206" s="5"/>
      <c r="RQD1206" s="5"/>
      <c r="RQE1206" s="5"/>
      <c r="RQF1206" s="5"/>
      <c r="RQG1206" s="5"/>
      <c r="RQH1206" s="5"/>
      <c r="RQI1206" s="5"/>
      <c r="RQJ1206" s="5"/>
      <c r="RQK1206" s="5"/>
      <c r="RQL1206" s="5"/>
      <c r="RQM1206" s="5"/>
      <c r="RQN1206" s="5"/>
      <c r="RQO1206" s="5"/>
      <c r="RQP1206" s="5"/>
      <c r="RQQ1206" s="5"/>
      <c r="RQR1206" s="5"/>
      <c r="RQS1206" s="5"/>
      <c r="RQT1206" s="5"/>
      <c r="RQU1206" s="5"/>
      <c r="RQV1206" s="5"/>
      <c r="RQW1206" s="5"/>
      <c r="RQX1206" s="5"/>
      <c r="RQY1206" s="5"/>
      <c r="RQZ1206" s="5"/>
      <c r="RRA1206" s="5"/>
      <c r="RRB1206" s="5"/>
      <c r="RRC1206" s="5"/>
      <c r="RRD1206" s="5"/>
      <c r="RRE1206" s="5"/>
      <c r="RRF1206" s="5"/>
      <c r="RRG1206" s="5"/>
      <c r="RRH1206" s="5"/>
      <c r="RRI1206" s="5"/>
      <c r="RRJ1206" s="5"/>
      <c r="RRK1206" s="5"/>
      <c r="RRL1206" s="5"/>
      <c r="RRM1206" s="5"/>
      <c r="RRN1206" s="5"/>
      <c r="RRO1206" s="5"/>
      <c r="RRP1206" s="5"/>
      <c r="RRQ1206" s="5"/>
      <c r="RRR1206" s="5"/>
      <c r="RRS1206" s="5"/>
      <c r="RRT1206" s="5"/>
      <c r="RRU1206" s="5"/>
      <c r="RRV1206" s="5"/>
      <c r="RRW1206" s="5"/>
      <c r="RRX1206" s="5"/>
      <c r="RRY1206" s="5"/>
      <c r="RRZ1206" s="5"/>
      <c r="RSA1206" s="5"/>
      <c r="RSB1206" s="5"/>
      <c r="RSC1206" s="5"/>
      <c r="RSD1206" s="5"/>
      <c r="RSE1206" s="5"/>
      <c r="RSF1206" s="5"/>
      <c r="RSG1206" s="5"/>
      <c r="RSH1206" s="5"/>
      <c r="RSI1206" s="5"/>
      <c r="RSJ1206" s="5"/>
      <c r="RSK1206" s="5"/>
      <c r="RSL1206" s="5"/>
      <c r="RSM1206" s="5"/>
      <c r="RSN1206" s="5"/>
      <c r="RSO1206" s="5"/>
      <c r="RSP1206" s="5"/>
      <c r="RSQ1206" s="5"/>
      <c r="RSR1206" s="5"/>
      <c r="RSS1206" s="5"/>
      <c r="RST1206" s="5"/>
      <c r="RSU1206" s="5"/>
      <c r="RSV1206" s="5"/>
      <c r="RSW1206" s="5"/>
      <c r="RSX1206" s="5"/>
      <c r="RSY1206" s="5"/>
      <c r="RSZ1206" s="5"/>
      <c r="RTA1206" s="5"/>
      <c r="RTB1206" s="5"/>
      <c r="RTC1206" s="5"/>
      <c r="RTD1206" s="5"/>
      <c r="RTE1206" s="5"/>
      <c r="RTF1206" s="5"/>
      <c r="RTG1206" s="5"/>
      <c r="RTH1206" s="5"/>
      <c r="RTI1206" s="5"/>
      <c r="RTJ1206" s="5"/>
      <c r="RTK1206" s="5"/>
      <c r="RTL1206" s="5"/>
      <c r="RTM1206" s="5"/>
      <c r="RTN1206" s="5"/>
      <c r="RTO1206" s="5"/>
      <c r="RTP1206" s="5"/>
      <c r="RTQ1206" s="5"/>
      <c r="RTR1206" s="5"/>
      <c r="RTS1206" s="5"/>
      <c r="RTT1206" s="5"/>
      <c r="RTU1206" s="5"/>
      <c r="RTV1206" s="5"/>
      <c r="RTW1206" s="5"/>
      <c r="RTX1206" s="5"/>
      <c r="RTY1206" s="5"/>
      <c r="RTZ1206" s="5"/>
      <c r="RUA1206" s="5"/>
      <c r="RUB1206" s="5"/>
      <c r="RUC1206" s="5"/>
      <c r="RUD1206" s="5"/>
      <c r="RUE1206" s="5"/>
      <c r="RUF1206" s="5"/>
      <c r="RUG1206" s="5"/>
      <c r="RUH1206" s="5"/>
      <c r="RUI1206" s="5"/>
      <c r="RUJ1206" s="5"/>
      <c r="RUK1206" s="5"/>
      <c r="RUL1206" s="5"/>
      <c r="RUM1206" s="5"/>
      <c r="RUN1206" s="5"/>
      <c r="RUO1206" s="5"/>
      <c r="RUP1206" s="5"/>
      <c r="RUQ1206" s="5"/>
      <c r="RUR1206" s="5"/>
      <c r="RUS1206" s="5"/>
      <c r="RUT1206" s="5"/>
      <c r="RUU1206" s="5"/>
      <c r="RUV1206" s="5"/>
      <c r="RUW1206" s="5"/>
      <c r="RUX1206" s="5"/>
      <c r="RUY1206" s="5"/>
      <c r="RUZ1206" s="5"/>
      <c r="RVA1206" s="5"/>
      <c r="RVB1206" s="5"/>
      <c r="RVC1206" s="5"/>
      <c r="RVD1206" s="5"/>
      <c r="RVE1206" s="5"/>
      <c r="RVF1206" s="5"/>
      <c r="RVG1206" s="5"/>
      <c r="RVH1206" s="5"/>
      <c r="RVI1206" s="5"/>
      <c r="RVJ1206" s="5"/>
      <c r="RVK1206" s="5"/>
      <c r="RVL1206" s="5"/>
      <c r="RVM1206" s="5"/>
      <c r="RVN1206" s="5"/>
      <c r="RVO1206" s="5"/>
      <c r="RVP1206" s="5"/>
      <c r="RVQ1206" s="5"/>
      <c r="RVR1206" s="5"/>
      <c r="RVS1206" s="5"/>
      <c r="RVT1206" s="5"/>
      <c r="RVU1206" s="5"/>
      <c r="RVV1206" s="5"/>
      <c r="RVW1206" s="5"/>
      <c r="RVX1206" s="5"/>
      <c r="RVY1206" s="5"/>
      <c r="RVZ1206" s="5"/>
      <c r="RWA1206" s="5"/>
      <c r="RWB1206" s="5"/>
      <c r="RWC1206" s="5"/>
      <c r="RWD1206" s="5"/>
      <c r="RWE1206" s="5"/>
      <c r="RWF1206" s="5"/>
      <c r="RWG1206" s="5"/>
      <c r="RWH1206" s="5"/>
      <c r="RWI1206" s="5"/>
      <c r="RWJ1206" s="5"/>
      <c r="RWK1206" s="5"/>
      <c r="RWL1206" s="5"/>
      <c r="RWM1206" s="5"/>
      <c r="RWN1206" s="5"/>
      <c r="RWO1206" s="5"/>
      <c r="RWP1206" s="5"/>
      <c r="RWQ1206" s="5"/>
      <c r="RWR1206" s="5"/>
      <c r="RWS1206" s="5"/>
      <c r="RWT1206" s="5"/>
      <c r="RWU1206" s="5"/>
      <c r="RWV1206" s="5"/>
      <c r="RWW1206" s="5"/>
      <c r="RWX1206" s="5"/>
      <c r="RWY1206" s="5"/>
      <c r="RWZ1206" s="5"/>
      <c r="RXA1206" s="5"/>
      <c r="RXB1206" s="5"/>
      <c r="RXC1206" s="5"/>
      <c r="RXD1206" s="5"/>
      <c r="RXE1206" s="5"/>
      <c r="RXF1206" s="5"/>
      <c r="RXG1206" s="5"/>
      <c r="RXH1206" s="5"/>
      <c r="RXI1206" s="5"/>
      <c r="RXJ1206" s="5"/>
      <c r="RXK1206" s="5"/>
      <c r="RXL1206" s="5"/>
      <c r="RXM1206" s="5"/>
      <c r="RXN1206" s="5"/>
      <c r="RXO1206" s="5"/>
      <c r="RXP1206" s="5"/>
      <c r="RXQ1206" s="5"/>
      <c r="RXR1206" s="5"/>
      <c r="RXS1206" s="5"/>
      <c r="RXT1206" s="5"/>
      <c r="RXU1206" s="5"/>
      <c r="RXV1206" s="5"/>
      <c r="RXW1206" s="5"/>
      <c r="RXX1206" s="5"/>
      <c r="RXY1206" s="5"/>
      <c r="RXZ1206" s="5"/>
      <c r="RYA1206" s="5"/>
      <c r="RYB1206" s="5"/>
      <c r="RYC1206" s="5"/>
      <c r="RYD1206" s="5"/>
      <c r="RYE1206" s="5"/>
      <c r="RYF1206" s="5"/>
      <c r="RYG1206" s="5"/>
      <c r="RYH1206" s="5"/>
      <c r="RYI1206" s="5"/>
      <c r="RYJ1206" s="5"/>
      <c r="RYK1206" s="5"/>
      <c r="RYL1206" s="5"/>
      <c r="RYM1206" s="5"/>
      <c r="RYN1206" s="5"/>
      <c r="RYO1206" s="5"/>
      <c r="RYP1206" s="5"/>
      <c r="RYQ1206" s="5"/>
      <c r="RYR1206" s="5"/>
      <c r="RYS1206" s="5"/>
      <c r="RYT1206" s="5"/>
      <c r="RYU1206" s="5"/>
      <c r="RYV1206" s="5"/>
      <c r="RYW1206" s="5"/>
      <c r="RYX1206" s="5"/>
      <c r="RYY1206" s="5"/>
      <c r="RYZ1206" s="5"/>
      <c r="RZA1206" s="5"/>
      <c r="RZB1206" s="5"/>
      <c r="RZC1206" s="5"/>
      <c r="RZD1206" s="5"/>
      <c r="RZE1206" s="5"/>
      <c r="RZF1206" s="5"/>
      <c r="RZG1206" s="5"/>
      <c r="RZH1206" s="5"/>
      <c r="RZI1206" s="5"/>
      <c r="RZJ1206" s="5"/>
      <c r="RZK1206" s="5"/>
      <c r="RZL1206" s="5"/>
      <c r="RZM1206" s="5"/>
      <c r="RZN1206" s="5"/>
      <c r="RZO1206" s="5"/>
      <c r="RZP1206" s="5"/>
      <c r="RZQ1206" s="5"/>
      <c r="RZR1206" s="5"/>
      <c r="RZS1206" s="5"/>
      <c r="RZT1206" s="5"/>
      <c r="RZU1206" s="5"/>
      <c r="RZV1206" s="5"/>
      <c r="RZW1206" s="5"/>
      <c r="RZX1206" s="5"/>
      <c r="RZY1206" s="5"/>
      <c r="RZZ1206" s="5"/>
      <c r="SAA1206" s="5"/>
      <c r="SAB1206" s="5"/>
      <c r="SAC1206" s="5"/>
      <c r="SAD1206" s="5"/>
      <c r="SAE1206" s="5"/>
      <c r="SAF1206" s="5"/>
      <c r="SAG1206" s="5"/>
      <c r="SAH1206" s="5"/>
      <c r="SAI1206" s="5"/>
      <c r="SAJ1206" s="5"/>
      <c r="SAK1206" s="5"/>
      <c r="SAL1206" s="5"/>
      <c r="SAM1206" s="5"/>
      <c r="SAN1206" s="5"/>
      <c r="SAO1206" s="5"/>
      <c r="SAP1206" s="5"/>
      <c r="SAQ1206" s="5"/>
      <c r="SAR1206" s="5"/>
      <c r="SAS1206" s="5"/>
      <c r="SAT1206" s="5"/>
      <c r="SAU1206" s="5"/>
      <c r="SAV1206" s="5"/>
      <c r="SAW1206" s="5"/>
      <c r="SAX1206" s="5"/>
      <c r="SAY1206" s="5"/>
      <c r="SAZ1206" s="5"/>
      <c r="SBA1206" s="5"/>
      <c r="SBB1206" s="5"/>
      <c r="SBC1206" s="5"/>
      <c r="SBD1206" s="5"/>
      <c r="SBE1206" s="5"/>
      <c r="SBF1206" s="5"/>
      <c r="SBG1206" s="5"/>
      <c r="SBH1206" s="5"/>
      <c r="SBI1206" s="5"/>
      <c r="SBJ1206" s="5"/>
      <c r="SBK1206" s="5"/>
      <c r="SBL1206" s="5"/>
      <c r="SBM1206" s="5"/>
      <c r="SBN1206" s="5"/>
      <c r="SBO1206" s="5"/>
      <c r="SBP1206" s="5"/>
      <c r="SBQ1206" s="5"/>
      <c r="SBR1206" s="5"/>
      <c r="SBS1206" s="5"/>
      <c r="SBT1206" s="5"/>
      <c r="SBU1206" s="5"/>
      <c r="SBV1206" s="5"/>
      <c r="SBW1206" s="5"/>
      <c r="SBX1206" s="5"/>
      <c r="SBY1206" s="5"/>
      <c r="SBZ1206" s="5"/>
      <c r="SCA1206" s="5"/>
      <c r="SCB1206" s="5"/>
      <c r="SCC1206" s="5"/>
      <c r="SCD1206" s="5"/>
      <c r="SCE1206" s="5"/>
      <c r="SCF1206" s="5"/>
      <c r="SCG1206" s="5"/>
      <c r="SCH1206" s="5"/>
      <c r="SCI1206" s="5"/>
      <c r="SCJ1206" s="5"/>
      <c r="SCK1206" s="5"/>
      <c r="SCL1206" s="5"/>
      <c r="SCM1206" s="5"/>
      <c r="SCN1206" s="5"/>
      <c r="SCO1206" s="5"/>
      <c r="SCP1206" s="5"/>
      <c r="SCQ1206" s="5"/>
      <c r="SCR1206" s="5"/>
      <c r="SCS1206" s="5"/>
      <c r="SCT1206" s="5"/>
      <c r="SCU1206" s="5"/>
      <c r="SCV1206" s="5"/>
      <c r="SCW1206" s="5"/>
      <c r="SCX1206" s="5"/>
      <c r="SCY1206" s="5"/>
      <c r="SCZ1206" s="5"/>
      <c r="SDA1206" s="5"/>
      <c r="SDB1206" s="5"/>
      <c r="SDC1206" s="5"/>
      <c r="SDD1206" s="5"/>
      <c r="SDE1206" s="5"/>
      <c r="SDF1206" s="5"/>
      <c r="SDG1206" s="5"/>
      <c r="SDH1206" s="5"/>
      <c r="SDI1206" s="5"/>
      <c r="SDJ1206" s="5"/>
      <c r="SDK1206" s="5"/>
      <c r="SDL1206" s="5"/>
      <c r="SDM1206" s="5"/>
      <c r="SDN1206" s="5"/>
      <c r="SDO1206" s="5"/>
      <c r="SDP1206" s="5"/>
      <c r="SDQ1206" s="5"/>
      <c r="SDR1206" s="5"/>
      <c r="SDS1206" s="5"/>
      <c r="SDT1206" s="5"/>
      <c r="SDU1206" s="5"/>
      <c r="SDV1206" s="5"/>
      <c r="SDW1206" s="5"/>
      <c r="SDX1206" s="5"/>
      <c r="SDY1206" s="5"/>
      <c r="SDZ1206" s="5"/>
      <c r="SEA1206" s="5"/>
      <c r="SEB1206" s="5"/>
      <c r="SEC1206" s="5"/>
      <c r="SED1206" s="5"/>
      <c r="SEE1206" s="5"/>
      <c r="SEF1206" s="5"/>
      <c r="SEG1206" s="5"/>
      <c r="SEH1206" s="5"/>
      <c r="SEI1206" s="5"/>
      <c r="SEJ1206" s="5"/>
      <c r="SEK1206" s="5"/>
      <c r="SEL1206" s="5"/>
      <c r="SEM1206" s="5"/>
      <c r="SEN1206" s="5"/>
      <c r="SEO1206" s="5"/>
      <c r="SEP1206" s="5"/>
      <c r="SEQ1206" s="5"/>
      <c r="SER1206" s="5"/>
      <c r="SES1206" s="5"/>
      <c r="SET1206" s="5"/>
      <c r="SEU1206" s="5"/>
      <c r="SEV1206" s="5"/>
      <c r="SEW1206" s="5"/>
      <c r="SEX1206" s="5"/>
      <c r="SEY1206" s="5"/>
      <c r="SEZ1206" s="5"/>
      <c r="SFA1206" s="5"/>
      <c r="SFB1206" s="5"/>
      <c r="SFC1206" s="5"/>
      <c r="SFD1206" s="5"/>
      <c r="SFE1206" s="5"/>
      <c r="SFF1206" s="5"/>
      <c r="SFG1206" s="5"/>
      <c r="SFH1206" s="5"/>
      <c r="SFI1206" s="5"/>
      <c r="SFJ1206" s="5"/>
      <c r="SFK1206" s="5"/>
      <c r="SFL1206" s="5"/>
      <c r="SFM1206" s="5"/>
      <c r="SFN1206" s="5"/>
      <c r="SFO1206" s="5"/>
      <c r="SFP1206" s="5"/>
      <c r="SFQ1206" s="5"/>
      <c r="SFR1206" s="5"/>
      <c r="SFS1206" s="5"/>
      <c r="SFT1206" s="5"/>
      <c r="SFU1206" s="5"/>
      <c r="SFV1206" s="5"/>
      <c r="SFW1206" s="5"/>
      <c r="SFX1206" s="5"/>
      <c r="SFY1206" s="5"/>
      <c r="SFZ1206" s="5"/>
      <c r="SGA1206" s="5"/>
      <c r="SGB1206" s="5"/>
      <c r="SGC1206" s="5"/>
      <c r="SGD1206" s="5"/>
      <c r="SGE1206" s="5"/>
      <c r="SGF1206" s="5"/>
      <c r="SGG1206" s="5"/>
      <c r="SGH1206" s="5"/>
      <c r="SGI1206" s="5"/>
      <c r="SGJ1206" s="5"/>
      <c r="SGK1206" s="5"/>
      <c r="SGL1206" s="5"/>
      <c r="SGM1206" s="5"/>
      <c r="SGN1206" s="5"/>
      <c r="SGO1206" s="5"/>
      <c r="SGP1206" s="5"/>
      <c r="SGQ1206" s="5"/>
      <c r="SGR1206" s="5"/>
      <c r="SGS1206" s="5"/>
      <c r="SGT1206" s="5"/>
      <c r="SGU1206" s="5"/>
      <c r="SGV1206" s="5"/>
      <c r="SGW1206" s="5"/>
      <c r="SGX1206" s="5"/>
      <c r="SGY1206" s="5"/>
      <c r="SGZ1206" s="5"/>
      <c r="SHA1206" s="5"/>
      <c r="SHB1206" s="5"/>
      <c r="SHC1206" s="5"/>
      <c r="SHD1206" s="5"/>
      <c r="SHE1206" s="5"/>
      <c r="SHF1206" s="5"/>
      <c r="SHG1206" s="5"/>
      <c r="SHH1206" s="5"/>
      <c r="SHI1206" s="5"/>
      <c r="SHJ1206" s="5"/>
      <c r="SHK1206" s="5"/>
      <c r="SHL1206" s="5"/>
      <c r="SHM1206" s="5"/>
      <c r="SHN1206" s="5"/>
      <c r="SHO1206" s="5"/>
      <c r="SHP1206" s="5"/>
      <c r="SHQ1206" s="5"/>
      <c r="SHR1206" s="5"/>
      <c r="SHS1206" s="5"/>
      <c r="SHT1206" s="5"/>
      <c r="SHU1206" s="5"/>
      <c r="SHV1206" s="5"/>
      <c r="SHW1206" s="5"/>
      <c r="SHX1206" s="5"/>
      <c r="SHY1206" s="5"/>
      <c r="SHZ1206" s="5"/>
      <c r="SIA1206" s="5"/>
      <c r="SIB1206" s="5"/>
      <c r="SIC1206" s="5"/>
      <c r="SID1206" s="5"/>
      <c r="SIE1206" s="5"/>
      <c r="SIF1206" s="5"/>
      <c r="SIG1206" s="5"/>
      <c r="SIH1206" s="5"/>
      <c r="SII1206" s="5"/>
      <c r="SIJ1206" s="5"/>
      <c r="SIK1206" s="5"/>
      <c r="SIL1206" s="5"/>
      <c r="SIM1206" s="5"/>
      <c r="SIN1206" s="5"/>
      <c r="SIO1206" s="5"/>
      <c r="SIP1206" s="5"/>
      <c r="SIQ1206" s="5"/>
      <c r="SIR1206" s="5"/>
      <c r="SIS1206" s="5"/>
      <c r="SIT1206" s="5"/>
      <c r="SIU1206" s="5"/>
      <c r="SIV1206" s="5"/>
      <c r="SIW1206" s="5"/>
      <c r="SIX1206" s="5"/>
      <c r="SIY1206" s="5"/>
      <c r="SIZ1206" s="5"/>
      <c r="SJA1206" s="5"/>
      <c r="SJB1206" s="5"/>
      <c r="SJC1206" s="5"/>
      <c r="SJD1206" s="5"/>
      <c r="SJE1206" s="5"/>
      <c r="SJF1206" s="5"/>
      <c r="SJG1206" s="5"/>
      <c r="SJH1206" s="5"/>
      <c r="SJI1206" s="5"/>
      <c r="SJJ1206" s="5"/>
      <c r="SJK1206" s="5"/>
      <c r="SJL1206" s="5"/>
      <c r="SJM1206" s="5"/>
      <c r="SJN1206" s="5"/>
      <c r="SJO1206" s="5"/>
      <c r="SJP1206" s="5"/>
      <c r="SJQ1206" s="5"/>
      <c r="SJR1206" s="5"/>
      <c r="SJS1206" s="5"/>
      <c r="SJT1206" s="5"/>
      <c r="SJU1206" s="5"/>
      <c r="SJV1206" s="5"/>
      <c r="SJW1206" s="5"/>
      <c r="SJX1206" s="5"/>
      <c r="SJY1206" s="5"/>
      <c r="SJZ1206" s="5"/>
      <c r="SKA1206" s="5"/>
      <c r="SKB1206" s="5"/>
      <c r="SKC1206" s="5"/>
      <c r="SKD1206" s="5"/>
      <c r="SKE1206" s="5"/>
      <c r="SKF1206" s="5"/>
      <c r="SKG1206" s="5"/>
      <c r="SKH1206" s="5"/>
      <c r="SKI1206" s="5"/>
      <c r="SKJ1206" s="5"/>
      <c r="SKK1206" s="5"/>
      <c r="SKL1206" s="5"/>
      <c r="SKM1206" s="5"/>
      <c r="SKN1206" s="5"/>
      <c r="SKO1206" s="5"/>
      <c r="SKP1206" s="5"/>
      <c r="SKQ1206" s="5"/>
      <c r="SKR1206" s="5"/>
      <c r="SKS1206" s="5"/>
      <c r="SKT1206" s="5"/>
      <c r="SKU1206" s="5"/>
      <c r="SKV1206" s="5"/>
      <c r="SKW1206" s="5"/>
      <c r="SKX1206" s="5"/>
      <c r="SKY1206" s="5"/>
      <c r="SKZ1206" s="5"/>
      <c r="SLA1206" s="5"/>
      <c r="SLB1206" s="5"/>
      <c r="SLC1206" s="5"/>
      <c r="SLD1206" s="5"/>
      <c r="SLE1206" s="5"/>
      <c r="SLF1206" s="5"/>
      <c r="SLG1206" s="5"/>
      <c r="SLH1206" s="5"/>
      <c r="SLI1206" s="5"/>
      <c r="SLJ1206" s="5"/>
      <c r="SLK1206" s="5"/>
      <c r="SLL1206" s="5"/>
      <c r="SLM1206" s="5"/>
      <c r="SLN1206" s="5"/>
      <c r="SLO1206" s="5"/>
      <c r="SLP1206" s="5"/>
      <c r="SLQ1206" s="5"/>
      <c r="SLR1206" s="5"/>
      <c r="SLS1206" s="5"/>
      <c r="SLT1206" s="5"/>
      <c r="SLU1206" s="5"/>
      <c r="SLV1206" s="5"/>
      <c r="SLW1206" s="5"/>
      <c r="SLX1206" s="5"/>
      <c r="SLY1206" s="5"/>
      <c r="SLZ1206" s="5"/>
      <c r="SMA1206" s="5"/>
      <c r="SMB1206" s="5"/>
      <c r="SMC1206" s="5"/>
      <c r="SMD1206" s="5"/>
      <c r="SME1206" s="5"/>
      <c r="SMF1206" s="5"/>
      <c r="SMG1206" s="5"/>
      <c r="SMH1206" s="5"/>
      <c r="SMI1206" s="5"/>
      <c r="SMJ1206" s="5"/>
      <c r="SMK1206" s="5"/>
      <c r="SML1206" s="5"/>
      <c r="SMM1206" s="5"/>
      <c r="SMN1206" s="5"/>
      <c r="SMO1206" s="5"/>
      <c r="SMP1206" s="5"/>
      <c r="SMQ1206" s="5"/>
      <c r="SMR1206" s="5"/>
      <c r="SMS1206" s="5"/>
      <c r="SMT1206" s="5"/>
      <c r="SMU1206" s="5"/>
      <c r="SMV1206" s="5"/>
      <c r="SMW1206" s="5"/>
      <c r="SMX1206" s="5"/>
      <c r="SMY1206" s="5"/>
      <c r="SMZ1206" s="5"/>
      <c r="SNA1206" s="5"/>
      <c r="SNB1206" s="5"/>
      <c r="SNC1206" s="5"/>
      <c r="SND1206" s="5"/>
      <c r="SNE1206" s="5"/>
      <c r="SNF1206" s="5"/>
      <c r="SNG1206" s="5"/>
      <c r="SNH1206" s="5"/>
      <c r="SNI1206" s="5"/>
      <c r="SNJ1206" s="5"/>
      <c r="SNK1206" s="5"/>
      <c r="SNL1206" s="5"/>
      <c r="SNM1206" s="5"/>
      <c r="SNN1206" s="5"/>
      <c r="SNO1206" s="5"/>
      <c r="SNP1206" s="5"/>
      <c r="SNQ1206" s="5"/>
      <c r="SNR1206" s="5"/>
      <c r="SNS1206" s="5"/>
      <c r="SNT1206" s="5"/>
      <c r="SNU1206" s="5"/>
      <c r="SNV1206" s="5"/>
      <c r="SNW1206" s="5"/>
      <c r="SNX1206" s="5"/>
      <c r="SNY1206" s="5"/>
      <c r="SNZ1206" s="5"/>
      <c r="SOA1206" s="5"/>
      <c r="SOB1206" s="5"/>
      <c r="SOC1206" s="5"/>
      <c r="SOD1206" s="5"/>
      <c r="SOE1206" s="5"/>
      <c r="SOF1206" s="5"/>
      <c r="SOG1206" s="5"/>
      <c r="SOH1206" s="5"/>
      <c r="SOI1206" s="5"/>
      <c r="SOJ1206" s="5"/>
      <c r="SOK1206" s="5"/>
      <c r="SOL1206" s="5"/>
      <c r="SOM1206" s="5"/>
      <c r="SON1206" s="5"/>
      <c r="SOO1206" s="5"/>
      <c r="SOP1206" s="5"/>
      <c r="SOQ1206" s="5"/>
      <c r="SOR1206" s="5"/>
      <c r="SOS1206" s="5"/>
      <c r="SOT1206" s="5"/>
      <c r="SOU1206" s="5"/>
      <c r="SOV1206" s="5"/>
      <c r="SOW1206" s="5"/>
      <c r="SOX1206" s="5"/>
      <c r="SOY1206" s="5"/>
      <c r="SOZ1206" s="5"/>
      <c r="SPA1206" s="5"/>
      <c r="SPB1206" s="5"/>
      <c r="SPC1206" s="5"/>
      <c r="SPD1206" s="5"/>
      <c r="SPE1206" s="5"/>
      <c r="SPF1206" s="5"/>
      <c r="SPG1206" s="5"/>
      <c r="SPH1206" s="5"/>
      <c r="SPI1206" s="5"/>
      <c r="SPJ1206" s="5"/>
      <c r="SPK1206" s="5"/>
      <c r="SPL1206" s="5"/>
      <c r="SPM1206" s="5"/>
      <c r="SPN1206" s="5"/>
      <c r="SPO1206" s="5"/>
      <c r="SPP1206" s="5"/>
      <c r="SPQ1206" s="5"/>
      <c r="SPR1206" s="5"/>
      <c r="SPS1206" s="5"/>
      <c r="SPT1206" s="5"/>
      <c r="SPU1206" s="5"/>
      <c r="SPV1206" s="5"/>
      <c r="SPW1206" s="5"/>
      <c r="SPX1206" s="5"/>
      <c r="SPY1206" s="5"/>
      <c r="SPZ1206" s="5"/>
      <c r="SQA1206" s="5"/>
      <c r="SQB1206" s="5"/>
      <c r="SQC1206" s="5"/>
      <c r="SQD1206" s="5"/>
      <c r="SQE1206" s="5"/>
      <c r="SQF1206" s="5"/>
      <c r="SQG1206" s="5"/>
      <c r="SQH1206" s="5"/>
      <c r="SQI1206" s="5"/>
      <c r="SQJ1206" s="5"/>
      <c r="SQK1206" s="5"/>
      <c r="SQL1206" s="5"/>
      <c r="SQM1206" s="5"/>
      <c r="SQN1206" s="5"/>
      <c r="SQO1206" s="5"/>
      <c r="SQP1206" s="5"/>
      <c r="SQQ1206" s="5"/>
      <c r="SQR1206" s="5"/>
      <c r="SQS1206" s="5"/>
      <c r="SQT1206" s="5"/>
      <c r="SQU1206" s="5"/>
      <c r="SQV1206" s="5"/>
      <c r="SQW1206" s="5"/>
      <c r="SQX1206" s="5"/>
      <c r="SQY1206" s="5"/>
      <c r="SQZ1206" s="5"/>
      <c r="SRA1206" s="5"/>
      <c r="SRB1206" s="5"/>
      <c r="SRC1206" s="5"/>
      <c r="SRD1206" s="5"/>
      <c r="SRE1206" s="5"/>
      <c r="SRF1206" s="5"/>
      <c r="SRG1206" s="5"/>
      <c r="SRH1206" s="5"/>
      <c r="SRI1206" s="5"/>
      <c r="SRJ1206" s="5"/>
      <c r="SRK1206" s="5"/>
      <c r="SRL1206" s="5"/>
      <c r="SRM1206" s="5"/>
      <c r="SRN1206" s="5"/>
      <c r="SRO1206" s="5"/>
      <c r="SRP1206" s="5"/>
      <c r="SRQ1206" s="5"/>
      <c r="SRR1206" s="5"/>
      <c r="SRS1206" s="5"/>
      <c r="SRT1206" s="5"/>
      <c r="SRU1206" s="5"/>
      <c r="SRV1206" s="5"/>
      <c r="SRW1206" s="5"/>
      <c r="SRX1206" s="5"/>
      <c r="SRY1206" s="5"/>
      <c r="SRZ1206" s="5"/>
      <c r="SSA1206" s="5"/>
      <c r="SSB1206" s="5"/>
      <c r="SSC1206" s="5"/>
      <c r="SSD1206" s="5"/>
      <c r="SSE1206" s="5"/>
      <c r="SSF1206" s="5"/>
      <c r="SSG1206" s="5"/>
      <c r="SSH1206" s="5"/>
      <c r="SSI1206" s="5"/>
      <c r="SSJ1206" s="5"/>
      <c r="SSK1206" s="5"/>
      <c r="SSL1206" s="5"/>
      <c r="SSM1206" s="5"/>
      <c r="SSN1206" s="5"/>
      <c r="SSO1206" s="5"/>
      <c r="SSP1206" s="5"/>
      <c r="SSQ1206" s="5"/>
      <c r="SSR1206" s="5"/>
      <c r="SSS1206" s="5"/>
      <c r="SST1206" s="5"/>
      <c r="SSU1206" s="5"/>
      <c r="SSV1206" s="5"/>
      <c r="SSW1206" s="5"/>
      <c r="SSX1206" s="5"/>
      <c r="SSY1206" s="5"/>
      <c r="SSZ1206" s="5"/>
      <c r="STA1206" s="5"/>
      <c r="STB1206" s="5"/>
      <c r="STC1206" s="5"/>
      <c r="STD1206" s="5"/>
      <c r="STE1206" s="5"/>
      <c r="STF1206" s="5"/>
      <c r="STG1206" s="5"/>
      <c r="STH1206" s="5"/>
      <c r="STI1206" s="5"/>
      <c r="STJ1206" s="5"/>
      <c r="STK1206" s="5"/>
      <c r="STL1206" s="5"/>
      <c r="STM1206" s="5"/>
      <c r="STN1206" s="5"/>
      <c r="STO1206" s="5"/>
      <c r="STP1206" s="5"/>
      <c r="STQ1206" s="5"/>
      <c r="STR1206" s="5"/>
      <c r="STS1206" s="5"/>
      <c r="STT1206" s="5"/>
      <c r="STU1206" s="5"/>
      <c r="STV1206" s="5"/>
      <c r="STW1206" s="5"/>
      <c r="STX1206" s="5"/>
      <c r="STY1206" s="5"/>
      <c r="STZ1206" s="5"/>
      <c r="SUA1206" s="5"/>
      <c r="SUB1206" s="5"/>
      <c r="SUC1206" s="5"/>
      <c r="SUD1206" s="5"/>
      <c r="SUE1206" s="5"/>
      <c r="SUF1206" s="5"/>
      <c r="SUG1206" s="5"/>
      <c r="SUH1206" s="5"/>
      <c r="SUI1206" s="5"/>
      <c r="SUJ1206" s="5"/>
      <c r="SUK1206" s="5"/>
      <c r="SUL1206" s="5"/>
      <c r="SUM1206" s="5"/>
      <c r="SUN1206" s="5"/>
      <c r="SUO1206" s="5"/>
      <c r="SUP1206" s="5"/>
      <c r="SUQ1206" s="5"/>
      <c r="SUR1206" s="5"/>
      <c r="SUS1206" s="5"/>
      <c r="SUT1206" s="5"/>
      <c r="SUU1206" s="5"/>
      <c r="SUV1206" s="5"/>
      <c r="SUW1206" s="5"/>
      <c r="SUX1206" s="5"/>
      <c r="SUY1206" s="5"/>
      <c r="SUZ1206" s="5"/>
      <c r="SVA1206" s="5"/>
      <c r="SVB1206" s="5"/>
      <c r="SVC1206" s="5"/>
      <c r="SVD1206" s="5"/>
      <c r="SVE1206" s="5"/>
      <c r="SVF1206" s="5"/>
      <c r="SVG1206" s="5"/>
      <c r="SVH1206" s="5"/>
      <c r="SVI1206" s="5"/>
      <c r="SVJ1206" s="5"/>
      <c r="SVK1206" s="5"/>
      <c r="SVL1206" s="5"/>
      <c r="SVM1206" s="5"/>
      <c r="SVN1206" s="5"/>
      <c r="SVO1206" s="5"/>
      <c r="SVP1206" s="5"/>
      <c r="SVQ1206" s="5"/>
      <c r="SVR1206" s="5"/>
      <c r="SVS1206" s="5"/>
      <c r="SVT1206" s="5"/>
      <c r="SVU1206" s="5"/>
      <c r="SVV1206" s="5"/>
      <c r="SVW1206" s="5"/>
      <c r="SVX1206" s="5"/>
      <c r="SVY1206" s="5"/>
      <c r="SVZ1206" s="5"/>
      <c r="SWA1206" s="5"/>
      <c r="SWB1206" s="5"/>
      <c r="SWC1206" s="5"/>
      <c r="SWD1206" s="5"/>
      <c r="SWE1206" s="5"/>
      <c r="SWF1206" s="5"/>
      <c r="SWG1206" s="5"/>
      <c r="SWH1206" s="5"/>
      <c r="SWI1206" s="5"/>
      <c r="SWJ1206" s="5"/>
      <c r="SWK1206" s="5"/>
      <c r="SWL1206" s="5"/>
      <c r="SWM1206" s="5"/>
      <c r="SWN1206" s="5"/>
      <c r="SWO1206" s="5"/>
      <c r="SWP1206" s="5"/>
      <c r="SWQ1206" s="5"/>
      <c r="SWR1206" s="5"/>
      <c r="SWS1206" s="5"/>
      <c r="SWT1206" s="5"/>
      <c r="SWU1206" s="5"/>
      <c r="SWV1206" s="5"/>
      <c r="SWW1206" s="5"/>
      <c r="SWX1206" s="5"/>
      <c r="SWY1206" s="5"/>
      <c r="SWZ1206" s="5"/>
      <c r="SXA1206" s="5"/>
      <c r="SXB1206" s="5"/>
      <c r="SXC1206" s="5"/>
      <c r="SXD1206" s="5"/>
      <c r="SXE1206" s="5"/>
      <c r="SXF1206" s="5"/>
      <c r="SXG1206" s="5"/>
      <c r="SXH1206" s="5"/>
      <c r="SXI1206" s="5"/>
      <c r="SXJ1206" s="5"/>
      <c r="SXK1206" s="5"/>
      <c r="SXL1206" s="5"/>
      <c r="SXM1206" s="5"/>
      <c r="SXN1206" s="5"/>
      <c r="SXO1206" s="5"/>
      <c r="SXP1206" s="5"/>
      <c r="SXQ1206" s="5"/>
      <c r="SXR1206" s="5"/>
      <c r="SXS1206" s="5"/>
      <c r="SXT1206" s="5"/>
      <c r="SXU1206" s="5"/>
      <c r="SXV1206" s="5"/>
      <c r="SXW1206" s="5"/>
      <c r="SXX1206" s="5"/>
      <c r="SXY1206" s="5"/>
      <c r="SXZ1206" s="5"/>
      <c r="SYA1206" s="5"/>
      <c r="SYB1206" s="5"/>
      <c r="SYC1206" s="5"/>
      <c r="SYD1206" s="5"/>
      <c r="SYE1206" s="5"/>
      <c r="SYF1206" s="5"/>
      <c r="SYG1206" s="5"/>
      <c r="SYH1206" s="5"/>
      <c r="SYI1206" s="5"/>
      <c r="SYJ1206" s="5"/>
      <c r="SYK1206" s="5"/>
      <c r="SYL1206" s="5"/>
      <c r="SYM1206" s="5"/>
      <c r="SYN1206" s="5"/>
      <c r="SYO1206" s="5"/>
      <c r="SYP1206" s="5"/>
      <c r="SYQ1206" s="5"/>
      <c r="SYR1206" s="5"/>
      <c r="SYS1206" s="5"/>
      <c r="SYT1206" s="5"/>
      <c r="SYU1206" s="5"/>
      <c r="SYV1206" s="5"/>
      <c r="SYW1206" s="5"/>
      <c r="SYX1206" s="5"/>
      <c r="SYY1206" s="5"/>
      <c r="SYZ1206" s="5"/>
      <c r="SZA1206" s="5"/>
      <c r="SZB1206" s="5"/>
      <c r="SZC1206" s="5"/>
      <c r="SZD1206" s="5"/>
      <c r="SZE1206" s="5"/>
      <c r="SZF1206" s="5"/>
      <c r="SZG1206" s="5"/>
      <c r="SZH1206" s="5"/>
      <c r="SZI1206" s="5"/>
      <c r="SZJ1206" s="5"/>
      <c r="SZK1206" s="5"/>
      <c r="SZL1206" s="5"/>
      <c r="SZM1206" s="5"/>
      <c r="SZN1206" s="5"/>
      <c r="SZO1206" s="5"/>
      <c r="SZP1206" s="5"/>
      <c r="SZQ1206" s="5"/>
      <c r="SZR1206" s="5"/>
      <c r="SZS1206" s="5"/>
      <c r="SZT1206" s="5"/>
      <c r="SZU1206" s="5"/>
      <c r="SZV1206" s="5"/>
      <c r="SZW1206" s="5"/>
      <c r="SZX1206" s="5"/>
      <c r="SZY1206" s="5"/>
      <c r="SZZ1206" s="5"/>
      <c r="TAA1206" s="5"/>
      <c r="TAB1206" s="5"/>
      <c r="TAC1206" s="5"/>
      <c r="TAD1206" s="5"/>
      <c r="TAE1206" s="5"/>
      <c r="TAF1206" s="5"/>
      <c r="TAG1206" s="5"/>
      <c r="TAH1206" s="5"/>
      <c r="TAI1206" s="5"/>
      <c r="TAJ1206" s="5"/>
      <c r="TAK1206" s="5"/>
      <c r="TAL1206" s="5"/>
      <c r="TAM1206" s="5"/>
      <c r="TAN1206" s="5"/>
      <c r="TAO1206" s="5"/>
      <c r="TAP1206" s="5"/>
      <c r="TAQ1206" s="5"/>
      <c r="TAR1206" s="5"/>
      <c r="TAS1206" s="5"/>
      <c r="TAT1206" s="5"/>
      <c r="TAU1206" s="5"/>
      <c r="TAV1206" s="5"/>
      <c r="TAW1206" s="5"/>
      <c r="TAX1206" s="5"/>
      <c r="TAY1206" s="5"/>
      <c r="TAZ1206" s="5"/>
      <c r="TBA1206" s="5"/>
      <c r="TBB1206" s="5"/>
      <c r="TBC1206" s="5"/>
      <c r="TBD1206" s="5"/>
      <c r="TBE1206" s="5"/>
      <c r="TBF1206" s="5"/>
      <c r="TBG1206" s="5"/>
      <c r="TBH1206" s="5"/>
      <c r="TBI1206" s="5"/>
      <c r="TBJ1206" s="5"/>
      <c r="TBK1206" s="5"/>
      <c r="TBL1206" s="5"/>
      <c r="TBM1206" s="5"/>
      <c r="TBN1206" s="5"/>
      <c r="TBO1206" s="5"/>
      <c r="TBP1206" s="5"/>
      <c r="TBQ1206" s="5"/>
      <c r="TBR1206" s="5"/>
      <c r="TBS1206" s="5"/>
      <c r="TBT1206" s="5"/>
      <c r="TBU1206" s="5"/>
      <c r="TBV1206" s="5"/>
      <c r="TBW1206" s="5"/>
      <c r="TBX1206" s="5"/>
      <c r="TBY1206" s="5"/>
      <c r="TBZ1206" s="5"/>
      <c r="TCA1206" s="5"/>
      <c r="TCB1206" s="5"/>
      <c r="TCC1206" s="5"/>
      <c r="TCD1206" s="5"/>
      <c r="TCE1206" s="5"/>
      <c r="TCF1206" s="5"/>
      <c r="TCG1206" s="5"/>
      <c r="TCH1206" s="5"/>
      <c r="TCI1206" s="5"/>
      <c r="TCJ1206" s="5"/>
      <c r="TCK1206" s="5"/>
      <c r="TCL1206" s="5"/>
      <c r="TCM1206" s="5"/>
      <c r="TCN1206" s="5"/>
      <c r="TCO1206" s="5"/>
      <c r="TCP1206" s="5"/>
      <c r="TCQ1206" s="5"/>
      <c r="TCR1206" s="5"/>
      <c r="TCS1206" s="5"/>
      <c r="TCT1206" s="5"/>
      <c r="TCU1206" s="5"/>
      <c r="TCV1206" s="5"/>
      <c r="TCW1206" s="5"/>
      <c r="TCX1206" s="5"/>
      <c r="TCY1206" s="5"/>
      <c r="TCZ1206" s="5"/>
      <c r="TDA1206" s="5"/>
      <c r="TDB1206" s="5"/>
      <c r="TDC1206" s="5"/>
      <c r="TDD1206" s="5"/>
      <c r="TDE1206" s="5"/>
      <c r="TDF1206" s="5"/>
      <c r="TDG1206" s="5"/>
      <c r="TDH1206" s="5"/>
      <c r="TDI1206" s="5"/>
      <c r="TDJ1206" s="5"/>
      <c r="TDK1206" s="5"/>
      <c r="TDL1206" s="5"/>
      <c r="TDM1206" s="5"/>
      <c r="TDN1206" s="5"/>
      <c r="TDO1206" s="5"/>
      <c r="TDP1206" s="5"/>
      <c r="TDQ1206" s="5"/>
      <c r="TDR1206" s="5"/>
      <c r="TDS1206" s="5"/>
      <c r="TDT1206" s="5"/>
      <c r="TDU1206" s="5"/>
      <c r="TDV1206" s="5"/>
      <c r="TDW1206" s="5"/>
      <c r="TDX1206" s="5"/>
      <c r="TDY1206" s="5"/>
      <c r="TDZ1206" s="5"/>
      <c r="TEA1206" s="5"/>
      <c r="TEB1206" s="5"/>
      <c r="TEC1206" s="5"/>
      <c r="TED1206" s="5"/>
      <c r="TEE1206" s="5"/>
      <c r="TEF1206" s="5"/>
      <c r="TEG1206" s="5"/>
      <c r="TEH1206" s="5"/>
      <c r="TEI1206" s="5"/>
      <c r="TEJ1206" s="5"/>
      <c r="TEK1206" s="5"/>
      <c r="TEL1206" s="5"/>
      <c r="TEM1206" s="5"/>
      <c r="TEN1206" s="5"/>
      <c r="TEO1206" s="5"/>
      <c r="TEP1206" s="5"/>
      <c r="TEQ1206" s="5"/>
      <c r="TER1206" s="5"/>
      <c r="TES1206" s="5"/>
      <c r="TET1206" s="5"/>
      <c r="TEU1206" s="5"/>
      <c r="TEV1206" s="5"/>
      <c r="TEW1206" s="5"/>
      <c r="TEX1206" s="5"/>
      <c r="TEY1206" s="5"/>
      <c r="TEZ1206" s="5"/>
      <c r="TFA1206" s="5"/>
      <c r="TFB1206" s="5"/>
      <c r="TFC1206" s="5"/>
      <c r="TFD1206" s="5"/>
      <c r="TFE1206" s="5"/>
      <c r="TFF1206" s="5"/>
      <c r="TFG1206" s="5"/>
      <c r="TFH1206" s="5"/>
      <c r="TFI1206" s="5"/>
      <c r="TFJ1206" s="5"/>
      <c r="TFK1206" s="5"/>
      <c r="TFL1206" s="5"/>
      <c r="TFM1206" s="5"/>
      <c r="TFN1206" s="5"/>
      <c r="TFO1206" s="5"/>
      <c r="TFP1206" s="5"/>
      <c r="TFQ1206" s="5"/>
      <c r="TFR1206" s="5"/>
      <c r="TFS1206" s="5"/>
      <c r="TFT1206" s="5"/>
      <c r="TFU1206" s="5"/>
      <c r="TFV1206" s="5"/>
      <c r="TFW1206" s="5"/>
      <c r="TFX1206" s="5"/>
      <c r="TFY1206" s="5"/>
      <c r="TFZ1206" s="5"/>
      <c r="TGA1206" s="5"/>
      <c r="TGB1206" s="5"/>
      <c r="TGC1206" s="5"/>
      <c r="TGD1206" s="5"/>
      <c r="TGE1206" s="5"/>
      <c r="TGF1206" s="5"/>
      <c r="TGG1206" s="5"/>
      <c r="TGH1206" s="5"/>
      <c r="TGI1206" s="5"/>
      <c r="TGJ1206" s="5"/>
      <c r="TGK1206" s="5"/>
      <c r="TGL1206" s="5"/>
      <c r="TGM1206" s="5"/>
      <c r="TGN1206" s="5"/>
      <c r="TGO1206" s="5"/>
      <c r="TGP1206" s="5"/>
      <c r="TGQ1206" s="5"/>
      <c r="TGR1206" s="5"/>
      <c r="TGS1206" s="5"/>
      <c r="TGT1206" s="5"/>
      <c r="TGU1206" s="5"/>
      <c r="TGV1206" s="5"/>
      <c r="TGW1206" s="5"/>
      <c r="TGX1206" s="5"/>
      <c r="TGY1206" s="5"/>
      <c r="TGZ1206" s="5"/>
      <c r="THA1206" s="5"/>
      <c r="THB1206" s="5"/>
      <c r="THC1206" s="5"/>
      <c r="THD1206" s="5"/>
      <c r="THE1206" s="5"/>
      <c r="THF1206" s="5"/>
      <c r="THG1206" s="5"/>
      <c r="THH1206" s="5"/>
      <c r="THI1206" s="5"/>
      <c r="THJ1206" s="5"/>
      <c r="THK1206" s="5"/>
      <c r="THL1206" s="5"/>
      <c r="THM1206" s="5"/>
      <c r="THN1206" s="5"/>
      <c r="THO1206" s="5"/>
      <c r="THP1206" s="5"/>
      <c r="THQ1206" s="5"/>
      <c r="THR1206" s="5"/>
      <c r="THS1206" s="5"/>
      <c r="THT1206" s="5"/>
      <c r="THU1206" s="5"/>
      <c r="THV1206" s="5"/>
      <c r="THW1206" s="5"/>
      <c r="THX1206" s="5"/>
      <c r="THY1206" s="5"/>
      <c r="THZ1206" s="5"/>
      <c r="TIA1206" s="5"/>
      <c r="TIB1206" s="5"/>
      <c r="TIC1206" s="5"/>
      <c r="TID1206" s="5"/>
      <c r="TIE1206" s="5"/>
      <c r="TIF1206" s="5"/>
      <c r="TIG1206" s="5"/>
      <c r="TIH1206" s="5"/>
      <c r="TII1206" s="5"/>
      <c r="TIJ1206" s="5"/>
      <c r="TIK1206" s="5"/>
      <c r="TIL1206" s="5"/>
      <c r="TIM1206" s="5"/>
      <c r="TIN1206" s="5"/>
      <c r="TIO1206" s="5"/>
      <c r="TIP1206" s="5"/>
      <c r="TIQ1206" s="5"/>
      <c r="TIR1206" s="5"/>
      <c r="TIS1206" s="5"/>
      <c r="TIT1206" s="5"/>
      <c r="TIU1206" s="5"/>
      <c r="TIV1206" s="5"/>
      <c r="TIW1206" s="5"/>
      <c r="TIX1206" s="5"/>
      <c r="TIY1206" s="5"/>
      <c r="TIZ1206" s="5"/>
      <c r="TJA1206" s="5"/>
      <c r="TJB1206" s="5"/>
      <c r="TJC1206" s="5"/>
      <c r="TJD1206" s="5"/>
      <c r="TJE1206" s="5"/>
      <c r="TJF1206" s="5"/>
      <c r="TJG1206" s="5"/>
      <c r="TJH1206" s="5"/>
      <c r="TJI1206" s="5"/>
      <c r="TJJ1206" s="5"/>
      <c r="TJK1206" s="5"/>
      <c r="TJL1206" s="5"/>
      <c r="TJM1206" s="5"/>
      <c r="TJN1206" s="5"/>
      <c r="TJO1206" s="5"/>
      <c r="TJP1206" s="5"/>
      <c r="TJQ1206" s="5"/>
      <c r="TJR1206" s="5"/>
      <c r="TJS1206" s="5"/>
      <c r="TJT1206" s="5"/>
      <c r="TJU1206" s="5"/>
      <c r="TJV1206" s="5"/>
      <c r="TJW1206" s="5"/>
      <c r="TJX1206" s="5"/>
      <c r="TJY1206" s="5"/>
      <c r="TJZ1206" s="5"/>
      <c r="TKA1206" s="5"/>
      <c r="TKB1206" s="5"/>
      <c r="TKC1206" s="5"/>
      <c r="TKD1206" s="5"/>
      <c r="TKE1206" s="5"/>
      <c r="TKF1206" s="5"/>
      <c r="TKG1206" s="5"/>
      <c r="TKH1206" s="5"/>
      <c r="TKI1206" s="5"/>
      <c r="TKJ1206" s="5"/>
      <c r="TKK1206" s="5"/>
      <c r="TKL1206" s="5"/>
      <c r="TKM1206" s="5"/>
      <c r="TKN1206" s="5"/>
      <c r="TKO1206" s="5"/>
      <c r="TKP1206" s="5"/>
      <c r="TKQ1206" s="5"/>
      <c r="TKR1206" s="5"/>
      <c r="TKS1206" s="5"/>
      <c r="TKT1206" s="5"/>
      <c r="TKU1206" s="5"/>
      <c r="TKV1206" s="5"/>
      <c r="TKW1206" s="5"/>
      <c r="TKX1206" s="5"/>
      <c r="TKY1206" s="5"/>
      <c r="TKZ1206" s="5"/>
      <c r="TLA1206" s="5"/>
      <c r="TLB1206" s="5"/>
      <c r="TLC1206" s="5"/>
      <c r="TLD1206" s="5"/>
      <c r="TLE1206" s="5"/>
      <c r="TLF1206" s="5"/>
      <c r="TLG1206" s="5"/>
      <c r="TLH1206" s="5"/>
      <c r="TLI1206" s="5"/>
      <c r="TLJ1206" s="5"/>
      <c r="TLK1206" s="5"/>
      <c r="TLL1206" s="5"/>
      <c r="TLM1206" s="5"/>
      <c r="TLN1206" s="5"/>
      <c r="TLO1206" s="5"/>
      <c r="TLP1206" s="5"/>
      <c r="TLQ1206" s="5"/>
      <c r="TLR1206" s="5"/>
      <c r="TLS1206" s="5"/>
      <c r="TLT1206" s="5"/>
      <c r="TLU1206" s="5"/>
      <c r="TLV1206" s="5"/>
      <c r="TLW1206" s="5"/>
      <c r="TLX1206" s="5"/>
      <c r="TLY1206" s="5"/>
      <c r="TLZ1206" s="5"/>
      <c r="TMA1206" s="5"/>
      <c r="TMB1206" s="5"/>
      <c r="TMC1206" s="5"/>
      <c r="TMD1206" s="5"/>
      <c r="TME1206" s="5"/>
      <c r="TMF1206" s="5"/>
      <c r="TMG1206" s="5"/>
      <c r="TMH1206" s="5"/>
      <c r="TMI1206" s="5"/>
      <c r="TMJ1206" s="5"/>
      <c r="TMK1206" s="5"/>
      <c r="TML1206" s="5"/>
      <c r="TMM1206" s="5"/>
      <c r="TMN1206" s="5"/>
      <c r="TMO1206" s="5"/>
      <c r="TMP1206" s="5"/>
      <c r="TMQ1206" s="5"/>
      <c r="TMR1206" s="5"/>
      <c r="TMS1206" s="5"/>
      <c r="TMT1206" s="5"/>
      <c r="TMU1206" s="5"/>
      <c r="TMV1206" s="5"/>
      <c r="TMW1206" s="5"/>
      <c r="TMX1206" s="5"/>
      <c r="TMY1206" s="5"/>
      <c r="TMZ1206" s="5"/>
      <c r="TNA1206" s="5"/>
      <c r="TNB1206" s="5"/>
      <c r="TNC1206" s="5"/>
      <c r="TND1206" s="5"/>
      <c r="TNE1206" s="5"/>
      <c r="TNF1206" s="5"/>
      <c r="TNG1206" s="5"/>
      <c r="TNH1206" s="5"/>
      <c r="TNI1206" s="5"/>
      <c r="TNJ1206" s="5"/>
      <c r="TNK1206" s="5"/>
      <c r="TNL1206" s="5"/>
      <c r="TNM1206" s="5"/>
      <c r="TNN1206" s="5"/>
      <c r="TNO1206" s="5"/>
      <c r="TNP1206" s="5"/>
      <c r="TNQ1206" s="5"/>
      <c r="TNR1206" s="5"/>
      <c r="TNS1206" s="5"/>
      <c r="TNT1206" s="5"/>
      <c r="TNU1206" s="5"/>
      <c r="TNV1206" s="5"/>
      <c r="TNW1206" s="5"/>
      <c r="TNX1206" s="5"/>
      <c r="TNY1206" s="5"/>
      <c r="TNZ1206" s="5"/>
      <c r="TOA1206" s="5"/>
      <c r="TOB1206" s="5"/>
      <c r="TOC1206" s="5"/>
      <c r="TOD1206" s="5"/>
      <c r="TOE1206" s="5"/>
      <c r="TOF1206" s="5"/>
      <c r="TOG1206" s="5"/>
      <c r="TOH1206" s="5"/>
      <c r="TOI1206" s="5"/>
      <c r="TOJ1206" s="5"/>
      <c r="TOK1206" s="5"/>
      <c r="TOL1206" s="5"/>
      <c r="TOM1206" s="5"/>
      <c r="TON1206" s="5"/>
      <c r="TOO1206" s="5"/>
      <c r="TOP1206" s="5"/>
      <c r="TOQ1206" s="5"/>
      <c r="TOR1206" s="5"/>
      <c r="TOS1206" s="5"/>
      <c r="TOT1206" s="5"/>
      <c r="TOU1206" s="5"/>
      <c r="TOV1206" s="5"/>
      <c r="TOW1206" s="5"/>
      <c r="TOX1206" s="5"/>
      <c r="TOY1206" s="5"/>
      <c r="TOZ1206" s="5"/>
      <c r="TPA1206" s="5"/>
      <c r="TPB1206" s="5"/>
      <c r="TPC1206" s="5"/>
      <c r="TPD1206" s="5"/>
      <c r="TPE1206" s="5"/>
      <c r="TPF1206" s="5"/>
      <c r="TPG1206" s="5"/>
      <c r="TPH1206" s="5"/>
      <c r="TPI1206" s="5"/>
      <c r="TPJ1206" s="5"/>
      <c r="TPK1206" s="5"/>
      <c r="TPL1206" s="5"/>
      <c r="TPM1206" s="5"/>
      <c r="TPN1206" s="5"/>
      <c r="TPO1206" s="5"/>
      <c r="TPP1206" s="5"/>
      <c r="TPQ1206" s="5"/>
      <c r="TPR1206" s="5"/>
      <c r="TPS1206" s="5"/>
      <c r="TPT1206" s="5"/>
      <c r="TPU1206" s="5"/>
      <c r="TPV1206" s="5"/>
      <c r="TPW1206" s="5"/>
      <c r="TPX1206" s="5"/>
      <c r="TPY1206" s="5"/>
      <c r="TPZ1206" s="5"/>
      <c r="TQA1206" s="5"/>
      <c r="TQB1206" s="5"/>
      <c r="TQC1206" s="5"/>
      <c r="TQD1206" s="5"/>
      <c r="TQE1206" s="5"/>
      <c r="TQF1206" s="5"/>
      <c r="TQG1206" s="5"/>
      <c r="TQH1206" s="5"/>
      <c r="TQI1206" s="5"/>
      <c r="TQJ1206" s="5"/>
      <c r="TQK1206" s="5"/>
      <c r="TQL1206" s="5"/>
      <c r="TQM1206" s="5"/>
      <c r="TQN1206" s="5"/>
      <c r="TQO1206" s="5"/>
      <c r="TQP1206" s="5"/>
      <c r="TQQ1206" s="5"/>
      <c r="TQR1206" s="5"/>
      <c r="TQS1206" s="5"/>
      <c r="TQT1206" s="5"/>
      <c r="TQU1206" s="5"/>
      <c r="TQV1206" s="5"/>
      <c r="TQW1206" s="5"/>
      <c r="TQX1206" s="5"/>
      <c r="TQY1206" s="5"/>
      <c r="TQZ1206" s="5"/>
      <c r="TRA1206" s="5"/>
      <c r="TRB1206" s="5"/>
      <c r="TRC1206" s="5"/>
      <c r="TRD1206" s="5"/>
      <c r="TRE1206" s="5"/>
      <c r="TRF1206" s="5"/>
      <c r="TRG1206" s="5"/>
      <c r="TRH1206" s="5"/>
      <c r="TRI1206" s="5"/>
      <c r="TRJ1206" s="5"/>
      <c r="TRK1206" s="5"/>
      <c r="TRL1206" s="5"/>
      <c r="TRM1206" s="5"/>
      <c r="TRN1206" s="5"/>
      <c r="TRO1206" s="5"/>
      <c r="TRP1206" s="5"/>
      <c r="TRQ1206" s="5"/>
      <c r="TRR1206" s="5"/>
      <c r="TRS1206" s="5"/>
      <c r="TRT1206" s="5"/>
      <c r="TRU1206" s="5"/>
      <c r="TRV1206" s="5"/>
      <c r="TRW1206" s="5"/>
      <c r="TRX1206" s="5"/>
      <c r="TRY1206" s="5"/>
      <c r="TRZ1206" s="5"/>
      <c r="TSA1206" s="5"/>
      <c r="TSB1206" s="5"/>
      <c r="TSC1206" s="5"/>
      <c r="TSD1206" s="5"/>
      <c r="TSE1206" s="5"/>
      <c r="TSF1206" s="5"/>
      <c r="TSG1206" s="5"/>
      <c r="TSH1206" s="5"/>
      <c r="TSI1206" s="5"/>
      <c r="TSJ1206" s="5"/>
      <c r="TSK1206" s="5"/>
      <c r="TSL1206" s="5"/>
      <c r="TSM1206" s="5"/>
      <c r="TSN1206" s="5"/>
      <c r="TSO1206" s="5"/>
      <c r="TSP1206" s="5"/>
      <c r="TSQ1206" s="5"/>
      <c r="TSR1206" s="5"/>
      <c r="TSS1206" s="5"/>
      <c r="TST1206" s="5"/>
      <c r="TSU1206" s="5"/>
      <c r="TSV1206" s="5"/>
      <c r="TSW1206" s="5"/>
      <c r="TSX1206" s="5"/>
      <c r="TSY1206" s="5"/>
      <c r="TSZ1206" s="5"/>
      <c r="TTA1206" s="5"/>
      <c r="TTB1206" s="5"/>
      <c r="TTC1206" s="5"/>
      <c r="TTD1206" s="5"/>
      <c r="TTE1206" s="5"/>
      <c r="TTF1206" s="5"/>
      <c r="TTG1206" s="5"/>
      <c r="TTH1206" s="5"/>
      <c r="TTI1206" s="5"/>
      <c r="TTJ1206" s="5"/>
      <c r="TTK1206" s="5"/>
      <c r="TTL1206" s="5"/>
      <c r="TTM1206" s="5"/>
      <c r="TTN1206" s="5"/>
      <c r="TTO1206" s="5"/>
      <c r="TTP1206" s="5"/>
      <c r="TTQ1206" s="5"/>
      <c r="TTR1206" s="5"/>
      <c r="TTS1206" s="5"/>
      <c r="TTT1206" s="5"/>
      <c r="TTU1206" s="5"/>
      <c r="TTV1206" s="5"/>
      <c r="TTW1206" s="5"/>
      <c r="TTX1206" s="5"/>
      <c r="TTY1206" s="5"/>
      <c r="TTZ1206" s="5"/>
      <c r="TUA1206" s="5"/>
      <c r="TUB1206" s="5"/>
      <c r="TUC1206" s="5"/>
      <c r="TUD1206" s="5"/>
      <c r="TUE1206" s="5"/>
      <c r="TUF1206" s="5"/>
      <c r="TUG1206" s="5"/>
      <c r="TUH1206" s="5"/>
      <c r="TUI1206" s="5"/>
      <c r="TUJ1206" s="5"/>
      <c r="TUK1206" s="5"/>
      <c r="TUL1206" s="5"/>
      <c r="TUM1206" s="5"/>
      <c r="TUN1206" s="5"/>
      <c r="TUO1206" s="5"/>
      <c r="TUP1206" s="5"/>
      <c r="TUQ1206" s="5"/>
      <c r="TUR1206" s="5"/>
      <c r="TUS1206" s="5"/>
      <c r="TUT1206" s="5"/>
      <c r="TUU1206" s="5"/>
      <c r="TUV1206" s="5"/>
      <c r="TUW1206" s="5"/>
      <c r="TUX1206" s="5"/>
      <c r="TUY1206" s="5"/>
      <c r="TUZ1206" s="5"/>
      <c r="TVA1206" s="5"/>
      <c r="TVB1206" s="5"/>
      <c r="TVC1206" s="5"/>
      <c r="TVD1206" s="5"/>
      <c r="TVE1206" s="5"/>
      <c r="TVF1206" s="5"/>
      <c r="TVG1206" s="5"/>
      <c r="TVH1206" s="5"/>
      <c r="TVI1206" s="5"/>
      <c r="TVJ1206" s="5"/>
      <c r="TVK1206" s="5"/>
      <c r="TVL1206" s="5"/>
      <c r="TVM1206" s="5"/>
      <c r="TVN1206" s="5"/>
      <c r="TVO1206" s="5"/>
      <c r="TVP1206" s="5"/>
      <c r="TVQ1206" s="5"/>
      <c r="TVR1206" s="5"/>
      <c r="TVS1206" s="5"/>
      <c r="TVT1206" s="5"/>
      <c r="TVU1206" s="5"/>
      <c r="TVV1206" s="5"/>
      <c r="TVW1206" s="5"/>
      <c r="TVX1206" s="5"/>
      <c r="TVY1206" s="5"/>
      <c r="TVZ1206" s="5"/>
      <c r="TWA1206" s="5"/>
      <c r="TWB1206" s="5"/>
      <c r="TWC1206" s="5"/>
      <c r="TWD1206" s="5"/>
      <c r="TWE1206" s="5"/>
      <c r="TWF1206" s="5"/>
      <c r="TWG1206" s="5"/>
      <c r="TWH1206" s="5"/>
      <c r="TWI1206" s="5"/>
      <c r="TWJ1206" s="5"/>
      <c r="TWK1206" s="5"/>
      <c r="TWL1206" s="5"/>
      <c r="TWM1206" s="5"/>
      <c r="TWN1206" s="5"/>
      <c r="TWO1206" s="5"/>
      <c r="TWP1206" s="5"/>
      <c r="TWQ1206" s="5"/>
      <c r="TWR1206" s="5"/>
      <c r="TWS1206" s="5"/>
      <c r="TWT1206" s="5"/>
      <c r="TWU1206" s="5"/>
      <c r="TWV1206" s="5"/>
      <c r="TWW1206" s="5"/>
      <c r="TWX1206" s="5"/>
      <c r="TWY1206" s="5"/>
      <c r="TWZ1206" s="5"/>
      <c r="TXA1206" s="5"/>
      <c r="TXB1206" s="5"/>
      <c r="TXC1206" s="5"/>
      <c r="TXD1206" s="5"/>
      <c r="TXE1206" s="5"/>
      <c r="TXF1206" s="5"/>
      <c r="TXG1206" s="5"/>
      <c r="TXH1206" s="5"/>
      <c r="TXI1206" s="5"/>
      <c r="TXJ1206" s="5"/>
      <c r="TXK1206" s="5"/>
      <c r="TXL1206" s="5"/>
      <c r="TXM1206" s="5"/>
      <c r="TXN1206" s="5"/>
      <c r="TXO1206" s="5"/>
      <c r="TXP1206" s="5"/>
      <c r="TXQ1206" s="5"/>
      <c r="TXR1206" s="5"/>
      <c r="TXS1206" s="5"/>
      <c r="TXT1206" s="5"/>
      <c r="TXU1206" s="5"/>
      <c r="TXV1206" s="5"/>
      <c r="TXW1206" s="5"/>
      <c r="TXX1206" s="5"/>
      <c r="TXY1206" s="5"/>
      <c r="TXZ1206" s="5"/>
      <c r="TYA1206" s="5"/>
      <c r="TYB1206" s="5"/>
      <c r="TYC1206" s="5"/>
      <c r="TYD1206" s="5"/>
      <c r="TYE1206" s="5"/>
      <c r="TYF1206" s="5"/>
      <c r="TYG1206" s="5"/>
      <c r="TYH1206" s="5"/>
      <c r="TYI1206" s="5"/>
      <c r="TYJ1206" s="5"/>
      <c r="TYK1206" s="5"/>
      <c r="TYL1206" s="5"/>
      <c r="TYM1206" s="5"/>
      <c r="TYN1206" s="5"/>
      <c r="TYO1206" s="5"/>
      <c r="TYP1206" s="5"/>
      <c r="TYQ1206" s="5"/>
      <c r="TYR1206" s="5"/>
      <c r="TYS1206" s="5"/>
      <c r="TYT1206" s="5"/>
      <c r="TYU1206" s="5"/>
      <c r="TYV1206" s="5"/>
      <c r="TYW1206" s="5"/>
      <c r="TYX1206" s="5"/>
      <c r="TYY1206" s="5"/>
      <c r="TYZ1206" s="5"/>
      <c r="TZA1206" s="5"/>
      <c r="TZB1206" s="5"/>
      <c r="TZC1206" s="5"/>
      <c r="TZD1206" s="5"/>
      <c r="TZE1206" s="5"/>
      <c r="TZF1206" s="5"/>
      <c r="TZG1206" s="5"/>
      <c r="TZH1206" s="5"/>
      <c r="TZI1206" s="5"/>
      <c r="TZJ1206" s="5"/>
      <c r="TZK1206" s="5"/>
      <c r="TZL1206" s="5"/>
      <c r="TZM1206" s="5"/>
      <c r="TZN1206" s="5"/>
      <c r="TZO1206" s="5"/>
      <c r="TZP1206" s="5"/>
      <c r="TZQ1206" s="5"/>
      <c r="TZR1206" s="5"/>
      <c r="TZS1206" s="5"/>
      <c r="TZT1206" s="5"/>
      <c r="TZU1206" s="5"/>
      <c r="TZV1206" s="5"/>
      <c r="TZW1206" s="5"/>
      <c r="TZX1206" s="5"/>
      <c r="TZY1206" s="5"/>
      <c r="TZZ1206" s="5"/>
      <c r="UAA1206" s="5"/>
      <c r="UAB1206" s="5"/>
      <c r="UAC1206" s="5"/>
      <c r="UAD1206" s="5"/>
      <c r="UAE1206" s="5"/>
      <c r="UAF1206" s="5"/>
      <c r="UAG1206" s="5"/>
      <c r="UAH1206" s="5"/>
      <c r="UAI1206" s="5"/>
      <c r="UAJ1206" s="5"/>
      <c r="UAK1206" s="5"/>
      <c r="UAL1206" s="5"/>
      <c r="UAM1206" s="5"/>
      <c r="UAN1206" s="5"/>
      <c r="UAO1206" s="5"/>
      <c r="UAP1206" s="5"/>
      <c r="UAQ1206" s="5"/>
      <c r="UAR1206" s="5"/>
      <c r="UAS1206" s="5"/>
      <c r="UAT1206" s="5"/>
      <c r="UAU1206" s="5"/>
      <c r="UAV1206" s="5"/>
      <c r="UAW1206" s="5"/>
      <c r="UAX1206" s="5"/>
      <c r="UAY1206" s="5"/>
      <c r="UAZ1206" s="5"/>
      <c r="UBA1206" s="5"/>
      <c r="UBB1206" s="5"/>
      <c r="UBC1206" s="5"/>
      <c r="UBD1206" s="5"/>
      <c r="UBE1206" s="5"/>
      <c r="UBF1206" s="5"/>
      <c r="UBG1206" s="5"/>
      <c r="UBH1206" s="5"/>
      <c r="UBI1206" s="5"/>
      <c r="UBJ1206" s="5"/>
      <c r="UBK1206" s="5"/>
      <c r="UBL1206" s="5"/>
      <c r="UBM1206" s="5"/>
      <c r="UBN1206" s="5"/>
      <c r="UBO1206" s="5"/>
      <c r="UBP1206" s="5"/>
      <c r="UBQ1206" s="5"/>
      <c r="UBR1206" s="5"/>
      <c r="UBS1206" s="5"/>
      <c r="UBT1206" s="5"/>
      <c r="UBU1206" s="5"/>
      <c r="UBV1206" s="5"/>
      <c r="UBW1206" s="5"/>
      <c r="UBX1206" s="5"/>
      <c r="UBY1206" s="5"/>
      <c r="UBZ1206" s="5"/>
      <c r="UCA1206" s="5"/>
      <c r="UCB1206" s="5"/>
      <c r="UCC1206" s="5"/>
      <c r="UCD1206" s="5"/>
      <c r="UCE1206" s="5"/>
      <c r="UCF1206" s="5"/>
      <c r="UCG1206" s="5"/>
      <c r="UCH1206" s="5"/>
      <c r="UCI1206" s="5"/>
      <c r="UCJ1206" s="5"/>
      <c r="UCK1206" s="5"/>
      <c r="UCL1206" s="5"/>
      <c r="UCM1206" s="5"/>
      <c r="UCN1206" s="5"/>
      <c r="UCO1206" s="5"/>
      <c r="UCP1206" s="5"/>
      <c r="UCQ1206" s="5"/>
      <c r="UCR1206" s="5"/>
      <c r="UCS1206" s="5"/>
      <c r="UCT1206" s="5"/>
      <c r="UCU1206" s="5"/>
      <c r="UCV1206" s="5"/>
      <c r="UCW1206" s="5"/>
      <c r="UCX1206" s="5"/>
      <c r="UCY1206" s="5"/>
      <c r="UCZ1206" s="5"/>
      <c r="UDA1206" s="5"/>
      <c r="UDB1206" s="5"/>
      <c r="UDC1206" s="5"/>
      <c r="UDD1206" s="5"/>
      <c r="UDE1206" s="5"/>
      <c r="UDF1206" s="5"/>
      <c r="UDG1206" s="5"/>
      <c r="UDH1206" s="5"/>
      <c r="UDI1206" s="5"/>
      <c r="UDJ1206" s="5"/>
      <c r="UDK1206" s="5"/>
      <c r="UDL1206" s="5"/>
      <c r="UDM1206" s="5"/>
      <c r="UDN1206" s="5"/>
      <c r="UDO1206" s="5"/>
      <c r="UDP1206" s="5"/>
      <c r="UDQ1206" s="5"/>
      <c r="UDR1206" s="5"/>
      <c r="UDS1206" s="5"/>
      <c r="UDT1206" s="5"/>
      <c r="UDU1206" s="5"/>
      <c r="UDV1206" s="5"/>
      <c r="UDW1206" s="5"/>
      <c r="UDX1206" s="5"/>
      <c r="UDY1206" s="5"/>
      <c r="UDZ1206" s="5"/>
      <c r="UEA1206" s="5"/>
      <c r="UEB1206" s="5"/>
      <c r="UEC1206" s="5"/>
      <c r="UED1206" s="5"/>
      <c r="UEE1206" s="5"/>
      <c r="UEF1206" s="5"/>
      <c r="UEG1206" s="5"/>
      <c r="UEH1206" s="5"/>
      <c r="UEI1206" s="5"/>
      <c r="UEJ1206" s="5"/>
      <c r="UEK1206" s="5"/>
      <c r="UEL1206" s="5"/>
      <c r="UEM1206" s="5"/>
      <c r="UEN1206" s="5"/>
      <c r="UEO1206" s="5"/>
      <c r="UEP1206" s="5"/>
      <c r="UEQ1206" s="5"/>
      <c r="UER1206" s="5"/>
      <c r="UES1206" s="5"/>
      <c r="UET1206" s="5"/>
      <c r="UEU1206" s="5"/>
      <c r="UEV1206" s="5"/>
      <c r="UEW1206" s="5"/>
      <c r="UEX1206" s="5"/>
      <c r="UEY1206" s="5"/>
      <c r="UEZ1206" s="5"/>
      <c r="UFA1206" s="5"/>
      <c r="UFB1206" s="5"/>
      <c r="UFC1206" s="5"/>
      <c r="UFD1206" s="5"/>
      <c r="UFE1206" s="5"/>
      <c r="UFF1206" s="5"/>
      <c r="UFG1206" s="5"/>
      <c r="UFH1206" s="5"/>
      <c r="UFI1206" s="5"/>
      <c r="UFJ1206" s="5"/>
      <c r="UFK1206" s="5"/>
      <c r="UFL1206" s="5"/>
      <c r="UFM1206" s="5"/>
      <c r="UFN1206" s="5"/>
      <c r="UFO1206" s="5"/>
      <c r="UFP1206" s="5"/>
      <c r="UFQ1206" s="5"/>
      <c r="UFR1206" s="5"/>
      <c r="UFS1206" s="5"/>
      <c r="UFT1206" s="5"/>
      <c r="UFU1206" s="5"/>
      <c r="UFV1206" s="5"/>
      <c r="UFW1206" s="5"/>
      <c r="UFX1206" s="5"/>
      <c r="UFY1206" s="5"/>
      <c r="UFZ1206" s="5"/>
      <c r="UGA1206" s="5"/>
      <c r="UGB1206" s="5"/>
      <c r="UGC1206" s="5"/>
      <c r="UGD1206" s="5"/>
      <c r="UGE1206" s="5"/>
      <c r="UGF1206" s="5"/>
      <c r="UGG1206" s="5"/>
      <c r="UGH1206" s="5"/>
      <c r="UGI1206" s="5"/>
      <c r="UGJ1206" s="5"/>
      <c r="UGK1206" s="5"/>
      <c r="UGL1206" s="5"/>
      <c r="UGM1206" s="5"/>
      <c r="UGN1206" s="5"/>
      <c r="UGO1206" s="5"/>
      <c r="UGP1206" s="5"/>
      <c r="UGQ1206" s="5"/>
      <c r="UGR1206" s="5"/>
      <c r="UGS1206" s="5"/>
      <c r="UGT1206" s="5"/>
      <c r="UGU1206" s="5"/>
      <c r="UGV1206" s="5"/>
      <c r="UGW1206" s="5"/>
      <c r="UGX1206" s="5"/>
      <c r="UGY1206" s="5"/>
      <c r="UGZ1206" s="5"/>
      <c r="UHA1206" s="5"/>
      <c r="UHB1206" s="5"/>
      <c r="UHC1206" s="5"/>
      <c r="UHD1206" s="5"/>
      <c r="UHE1206" s="5"/>
      <c r="UHF1206" s="5"/>
      <c r="UHG1206" s="5"/>
      <c r="UHH1206" s="5"/>
      <c r="UHI1206" s="5"/>
      <c r="UHJ1206" s="5"/>
      <c r="UHK1206" s="5"/>
      <c r="UHL1206" s="5"/>
      <c r="UHM1206" s="5"/>
      <c r="UHN1206" s="5"/>
      <c r="UHO1206" s="5"/>
      <c r="UHP1206" s="5"/>
      <c r="UHQ1206" s="5"/>
      <c r="UHR1206" s="5"/>
      <c r="UHS1206" s="5"/>
      <c r="UHT1206" s="5"/>
      <c r="UHU1206" s="5"/>
      <c r="UHV1206" s="5"/>
      <c r="UHW1206" s="5"/>
      <c r="UHX1206" s="5"/>
      <c r="UHY1206" s="5"/>
      <c r="UHZ1206" s="5"/>
      <c r="UIA1206" s="5"/>
      <c r="UIB1206" s="5"/>
      <c r="UIC1206" s="5"/>
      <c r="UID1206" s="5"/>
      <c r="UIE1206" s="5"/>
      <c r="UIF1206" s="5"/>
      <c r="UIG1206" s="5"/>
      <c r="UIH1206" s="5"/>
      <c r="UII1206" s="5"/>
      <c r="UIJ1206" s="5"/>
      <c r="UIK1206" s="5"/>
      <c r="UIL1206" s="5"/>
      <c r="UIM1206" s="5"/>
      <c r="UIN1206" s="5"/>
      <c r="UIO1206" s="5"/>
      <c r="UIP1206" s="5"/>
      <c r="UIQ1206" s="5"/>
      <c r="UIR1206" s="5"/>
      <c r="UIS1206" s="5"/>
      <c r="UIT1206" s="5"/>
      <c r="UIU1206" s="5"/>
      <c r="UIV1206" s="5"/>
      <c r="UIW1206" s="5"/>
      <c r="UIX1206" s="5"/>
      <c r="UIY1206" s="5"/>
      <c r="UIZ1206" s="5"/>
      <c r="UJA1206" s="5"/>
      <c r="UJB1206" s="5"/>
      <c r="UJC1206" s="5"/>
      <c r="UJD1206" s="5"/>
      <c r="UJE1206" s="5"/>
      <c r="UJF1206" s="5"/>
      <c r="UJG1206" s="5"/>
      <c r="UJH1206" s="5"/>
      <c r="UJI1206" s="5"/>
      <c r="UJJ1206" s="5"/>
      <c r="UJK1206" s="5"/>
      <c r="UJL1206" s="5"/>
      <c r="UJM1206" s="5"/>
      <c r="UJN1206" s="5"/>
      <c r="UJO1206" s="5"/>
      <c r="UJP1206" s="5"/>
      <c r="UJQ1206" s="5"/>
      <c r="UJR1206" s="5"/>
      <c r="UJS1206" s="5"/>
      <c r="UJT1206" s="5"/>
      <c r="UJU1206" s="5"/>
      <c r="UJV1206" s="5"/>
      <c r="UJW1206" s="5"/>
      <c r="UJX1206" s="5"/>
      <c r="UJY1206" s="5"/>
      <c r="UJZ1206" s="5"/>
      <c r="UKA1206" s="5"/>
      <c r="UKB1206" s="5"/>
      <c r="UKC1206" s="5"/>
      <c r="UKD1206" s="5"/>
      <c r="UKE1206" s="5"/>
      <c r="UKF1206" s="5"/>
      <c r="UKG1206" s="5"/>
      <c r="UKH1206" s="5"/>
      <c r="UKI1206" s="5"/>
      <c r="UKJ1206" s="5"/>
      <c r="UKK1206" s="5"/>
      <c r="UKL1206" s="5"/>
      <c r="UKM1206" s="5"/>
      <c r="UKN1206" s="5"/>
      <c r="UKO1206" s="5"/>
      <c r="UKP1206" s="5"/>
      <c r="UKQ1206" s="5"/>
      <c r="UKR1206" s="5"/>
      <c r="UKS1206" s="5"/>
      <c r="UKT1206" s="5"/>
      <c r="UKU1206" s="5"/>
      <c r="UKV1206" s="5"/>
      <c r="UKW1206" s="5"/>
      <c r="UKX1206" s="5"/>
      <c r="UKY1206" s="5"/>
      <c r="UKZ1206" s="5"/>
      <c r="ULA1206" s="5"/>
      <c r="ULB1206" s="5"/>
      <c r="ULC1206" s="5"/>
      <c r="ULD1206" s="5"/>
      <c r="ULE1206" s="5"/>
      <c r="ULF1206" s="5"/>
      <c r="ULG1206" s="5"/>
      <c r="ULH1206" s="5"/>
      <c r="ULI1206" s="5"/>
      <c r="ULJ1206" s="5"/>
      <c r="ULK1206" s="5"/>
      <c r="ULL1206" s="5"/>
      <c r="ULM1206" s="5"/>
      <c r="ULN1206" s="5"/>
      <c r="ULO1206" s="5"/>
      <c r="ULP1206" s="5"/>
      <c r="ULQ1206" s="5"/>
      <c r="ULR1206" s="5"/>
      <c r="ULS1206" s="5"/>
      <c r="ULT1206" s="5"/>
      <c r="ULU1206" s="5"/>
      <c r="ULV1206" s="5"/>
      <c r="ULW1206" s="5"/>
      <c r="ULX1206" s="5"/>
      <c r="ULY1206" s="5"/>
      <c r="ULZ1206" s="5"/>
      <c r="UMA1206" s="5"/>
      <c r="UMB1206" s="5"/>
      <c r="UMC1206" s="5"/>
      <c r="UMD1206" s="5"/>
      <c r="UME1206" s="5"/>
      <c r="UMF1206" s="5"/>
      <c r="UMG1206" s="5"/>
      <c r="UMH1206" s="5"/>
      <c r="UMI1206" s="5"/>
      <c r="UMJ1206" s="5"/>
      <c r="UMK1206" s="5"/>
      <c r="UML1206" s="5"/>
      <c r="UMM1206" s="5"/>
      <c r="UMN1206" s="5"/>
      <c r="UMO1206" s="5"/>
      <c r="UMP1206" s="5"/>
      <c r="UMQ1206" s="5"/>
      <c r="UMR1206" s="5"/>
      <c r="UMS1206" s="5"/>
      <c r="UMT1206" s="5"/>
      <c r="UMU1206" s="5"/>
      <c r="UMV1206" s="5"/>
      <c r="UMW1206" s="5"/>
      <c r="UMX1206" s="5"/>
      <c r="UMY1206" s="5"/>
      <c r="UMZ1206" s="5"/>
      <c r="UNA1206" s="5"/>
      <c r="UNB1206" s="5"/>
      <c r="UNC1206" s="5"/>
      <c r="UND1206" s="5"/>
      <c r="UNE1206" s="5"/>
      <c r="UNF1206" s="5"/>
      <c r="UNG1206" s="5"/>
      <c r="UNH1206" s="5"/>
      <c r="UNI1206" s="5"/>
      <c r="UNJ1206" s="5"/>
      <c r="UNK1206" s="5"/>
      <c r="UNL1206" s="5"/>
      <c r="UNM1206" s="5"/>
      <c r="UNN1206" s="5"/>
      <c r="UNO1206" s="5"/>
      <c r="UNP1206" s="5"/>
      <c r="UNQ1206" s="5"/>
      <c r="UNR1206" s="5"/>
      <c r="UNS1206" s="5"/>
      <c r="UNT1206" s="5"/>
      <c r="UNU1206" s="5"/>
      <c r="UNV1206" s="5"/>
      <c r="UNW1206" s="5"/>
      <c r="UNX1206" s="5"/>
      <c r="UNY1206" s="5"/>
      <c r="UNZ1206" s="5"/>
      <c r="UOA1206" s="5"/>
      <c r="UOB1206" s="5"/>
      <c r="UOC1206" s="5"/>
      <c r="UOD1206" s="5"/>
      <c r="UOE1206" s="5"/>
      <c r="UOF1206" s="5"/>
      <c r="UOG1206" s="5"/>
      <c r="UOH1206" s="5"/>
      <c r="UOI1206" s="5"/>
      <c r="UOJ1206" s="5"/>
      <c r="UOK1206" s="5"/>
      <c r="UOL1206" s="5"/>
      <c r="UOM1206" s="5"/>
      <c r="UON1206" s="5"/>
      <c r="UOO1206" s="5"/>
      <c r="UOP1206" s="5"/>
      <c r="UOQ1206" s="5"/>
      <c r="UOR1206" s="5"/>
      <c r="UOS1206" s="5"/>
      <c r="UOT1206" s="5"/>
      <c r="UOU1206" s="5"/>
      <c r="UOV1206" s="5"/>
      <c r="UOW1206" s="5"/>
      <c r="UOX1206" s="5"/>
      <c r="UOY1206" s="5"/>
      <c r="UOZ1206" s="5"/>
      <c r="UPA1206" s="5"/>
      <c r="UPB1206" s="5"/>
      <c r="UPC1206" s="5"/>
      <c r="UPD1206" s="5"/>
      <c r="UPE1206" s="5"/>
      <c r="UPF1206" s="5"/>
      <c r="UPG1206" s="5"/>
      <c r="UPH1206" s="5"/>
      <c r="UPI1206" s="5"/>
      <c r="UPJ1206" s="5"/>
      <c r="UPK1206" s="5"/>
      <c r="UPL1206" s="5"/>
      <c r="UPM1206" s="5"/>
      <c r="UPN1206" s="5"/>
      <c r="UPO1206" s="5"/>
      <c r="UPP1206" s="5"/>
      <c r="UPQ1206" s="5"/>
      <c r="UPR1206" s="5"/>
      <c r="UPS1206" s="5"/>
      <c r="UPT1206" s="5"/>
      <c r="UPU1206" s="5"/>
      <c r="UPV1206" s="5"/>
      <c r="UPW1206" s="5"/>
      <c r="UPX1206" s="5"/>
      <c r="UPY1206" s="5"/>
      <c r="UPZ1206" s="5"/>
      <c r="UQA1206" s="5"/>
      <c r="UQB1206" s="5"/>
      <c r="UQC1206" s="5"/>
      <c r="UQD1206" s="5"/>
      <c r="UQE1206" s="5"/>
      <c r="UQF1206" s="5"/>
      <c r="UQG1206" s="5"/>
      <c r="UQH1206" s="5"/>
      <c r="UQI1206" s="5"/>
      <c r="UQJ1206" s="5"/>
      <c r="UQK1206" s="5"/>
      <c r="UQL1206" s="5"/>
      <c r="UQM1206" s="5"/>
      <c r="UQN1206" s="5"/>
      <c r="UQO1206" s="5"/>
      <c r="UQP1206" s="5"/>
      <c r="UQQ1206" s="5"/>
      <c r="UQR1206" s="5"/>
      <c r="UQS1206" s="5"/>
      <c r="UQT1206" s="5"/>
      <c r="UQU1206" s="5"/>
      <c r="UQV1206" s="5"/>
      <c r="UQW1206" s="5"/>
      <c r="UQX1206" s="5"/>
      <c r="UQY1206" s="5"/>
      <c r="UQZ1206" s="5"/>
      <c r="URA1206" s="5"/>
      <c r="URB1206" s="5"/>
      <c r="URC1206" s="5"/>
      <c r="URD1206" s="5"/>
      <c r="URE1206" s="5"/>
      <c r="URF1206" s="5"/>
      <c r="URG1206" s="5"/>
      <c r="URH1206" s="5"/>
      <c r="URI1206" s="5"/>
      <c r="URJ1206" s="5"/>
      <c r="URK1206" s="5"/>
      <c r="URL1206" s="5"/>
      <c r="URM1206" s="5"/>
      <c r="URN1206" s="5"/>
      <c r="URO1206" s="5"/>
      <c r="URP1206" s="5"/>
      <c r="URQ1206" s="5"/>
      <c r="URR1206" s="5"/>
      <c r="URS1206" s="5"/>
      <c r="URT1206" s="5"/>
      <c r="URU1206" s="5"/>
      <c r="URV1206" s="5"/>
      <c r="URW1206" s="5"/>
      <c r="URX1206" s="5"/>
      <c r="URY1206" s="5"/>
      <c r="URZ1206" s="5"/>
      <c r="USA1206" s="5"/>
      <c r="USB1206" s="5"/>
      <c r="USC1206" s="5"/>
      <c r="USD1206" s="5"/>
      <c r="USE1206" s="5"/>
      <c r="USF1206" s="5"/>
      <c r="USG1206" s="5"/>
      <c r="USH1206" s="5"/>
      <c r="USI1206" s="5"/>
      <c r="USJ1206" s="5"/>
      <c r="USK1206" s="5"/>
      <c r="USL1206" s="5"/>
      <c r="USM1206" s="5"/>
      <c r="USN1206" s="5"/>
      <c r="USO1206" s="5"/>
      <c r="USP1206" s="5"/>
      <c r="USQ1206" s="5"/>
      <c r="USR1206" s="5"/>
      <c r="USS1206" s="5"/>
      <c r="UST1206" s="5"/>
      <c r="USU1206" s="5"/>
      <c r="USV1206" s="5"/>
      <c r="USW1206" s="5"/>
      <c r="USX1206" s="5"/>
      <c r="USY1206" s="5"/>
      <c r="USZ1206" s="5"/>
      <c r="UTA1206" s="5"/>
      <c r="UTB1206" s="5"/>
      <c r="UTC1206" s="5"/>
      <c r="UTD1206" s="5"/>
      <c r="UTE1206" s="5"/>
      <c r="UTF1206" s="5"/>
      <c r="UTG1206" s="5"/>
      <c r="UTH1206" s="5"/>
      <c r="UTI1206" s="5"/>
      <c r="UTJ1206" s="5"/>
      <c r="UTK1206" s="5"/>
      <c r="UTL1206" s="5"/>
      <c r="UTM1206" s="5"/>
      <c r="UTN1206" s="5"/>
      <c r="UTO1206" s="5"/>
      <c r="UTP1206" s="5"/>
      <c r="UTQ1206" s="5"/>
      <c r="UTR1206" s="5"/>
      <c r="UTS1206" s="5"/>
      <c r="UTT1206" s="5"/>
      <c r="UTU1206" s="5"/>
      <c r="UTV1206" s="5"/>
      <c r="UTW1206" s="5"/>
      <c r="UTX1206" s="5"/>
      <c r="UTY1206" s="5"/>
      <c r="UTZ1206" s="5"/>
      <c r="UUA1206" s="5"/>
      <c r="UUB1206" s="5"/>
      <c r="UUC1206" s="5"/>
      <c r="UUD1206" s="5"/>
      <c r="UUE1206" s="5"/>
      <c r="UUF1206" s="5"/>
      <c r="UUG1206" s="5"/>
      <c r="UUH1206" s="5"/>
      <c r="UUI1206" s="5"/>
      <c r="UUJ1206" s="5"/>
      <c r="UUK1206" s="5"/>
      <c r="UUL1206" s="5"/>
      <c r="UUM1206" s="5"/>
      <c r="UUN1206" s="5"/>
      <c r="UUO1206" s="5"/>
      <c r="UUP1206" s="5"/>
      <c r="UUQ1206" s="5"/>
      <c r="UUR1206" s="5"/>
      <c r="UUS1206" s="5"/>
      <c r="UUT1206" s="5"/>
      <c r="UUU1206" s="5"/>
      <c r="UUV1206" s="5"/>
      <c r="UUW1206" s="5"/>
      <c r="UUX1206" s="5"/>
      <c r="UUY1206" s="5"/>
      <c r="UUZ1206" s="5"/>
      <c r="UVA1206" s="5"/>
      <c r="UVB1206" s="5"/>
      <c r="UVC1206" s="5"/>
      <c r="UVD1206" s="5"/>
      <c r="UVE1206" s="5"/>
      <c r="UVF1206" s="5"/>
      <c r="UVG1206" s="5"/>
      <c r="UVH1206" s="5"/>
      <c r="UVI1206" s="5"/>
      <c r="UVJ1206" s="5"/>
      <c r="UVK1206" s="5"/>
      <c r="UVL1206" s="5"/>
      <c r="UVM1206" s="5"/>
      <c r="UVN1206" s="5"/>
      <c r="UVO1206" s="5"/>
      <c r="UVP1206" s="5"/>
      <c r="UVQ1206" s="5"/>
      <c r="UVR1206" s="5"/>
      <c r="UVS1206" s="5"/>
      <c r="UVT1206" s="5"/>
      <c r="UVU1206" s="5"/>
      <c r="UVV1206" s="5"/>
      <c r="UVW1206" s="5"/>
      <c r="UVX1206" s="5"/>
      <c r="UVY1206" s="5"/>
      <c r="UVZ1206" s="5"/>
      <c r="UWA1206" s="5"/>
      <c r="UWB1206" s="5"/>
      <c r="UWC1206" s="5"/>
      <c r="UWD1206" s="5"/>
      <c r="UWE1206" s="5"/>
      <c r="UWF1206" s="5"/>
      <c r="UWG1206" s="5"/>
      <c r="UWH1206" s="5"/>
      <c r="UWI1206" s="5"/>
      <c r="UWJ1206" s="5"/>
      <c r="UWK1206" s="5"/>
      <c r="UWL1206" s="5"/>
      <c r="UWM1206" s="5"/>
      <c r="UWN1206" s="5"/>
      <c r="UWO1206" s="5"/>
      <c r="UWP1206" s="5"/>
      <c r="UWQ1206" s="5"/>
      <c r="UWR1206" s="5"/>
      <c r="UWS1206" s="5"/>
      <c r="UWT1206" s="5"/>
      <c r="UWU1206" s="5"/>
      <c r="UWV1206" s="5"/>
      <c r="UWW1206" s="5"/>
      <c r="UWX1206" s="5"/>
      <c r="UWY1206" s="5"/>
      <c r="UWZ1206" s="5"/>
      <c r="UXA1206" s="5"/>
      <c r="UXB1206" s="5"/>
      <c r="UXC1206" s="5"/>
      <c r="UXD1206" s="5"/>
      <c r="UXE1206" s="5"/>
      <c r="UXF1206" s="5"/>
      <c r="UXG1206" s="5"/>
      <c r="UXH1206" s="5"/>
      <c r="UXI1206" s="5"/>
      <c r="UXJ1206" s="5"/>
      <c r="UXK1206" s="5"/>
      <c r="UXL1206" s="5"/>
      <c r="UXM1206" s="5"/>
      <c r="UXN1206" s="5"/>
      <c r="UXO1206" s="5"/>
      <c r="UXP1206" s="5"/>
      <c r="UXQ1206" s="5"/>
      <c r="UXR1206" s="5"/>
      <c r="UXS1206" s="5"/>
      <c r="UXT1206" s="5"/>
      <c r="UXU1206" s="5"/>
      <c r="UXV1206" s="5"/>
      <c r="UXW1206" s="5"/>
      <c r="UXX1206" s="5"/>
      <c r="UXY1206" s="5"/>
      <c r="UXZ1206" s="5"/>
      <c r="UYA1206" s="5"/>
      <c r="UYB1206" s="5"/>
      <c r="UYC1206" s="5"/>
      <c r="UYD1206" s="5"/>
      <c r="UYE1206" s="5"/>
      <c r="UYF1206" s="5"/>
      <c r="UYG1206" s="5"/>
      <c r="UYH1206" s="5"/>
      <c r="UYI1206" s="5"/>
      <c r="UYJ1206" s="5"/>
      <c r="UYK1206" s="5"/>
      <c r="UYL1206" s="5"/>
      <c r="UYM1206" s="5"/>
      <c r="UYN1206" s="5"/>
      <c r="UYO1206" s="5"/>
      <c r="UYP1206" s="5"/>
      <c r="UYQ1206" s="5"/>
      <c r="UYR1206" s="5"/>
      <c r="UYS1206" s="5"/>
      <c r="UYT1206" s="5"/>
      <c r="UYU1206" s="5"/>
      <c r="UYV1206" s="5"/>
      <c r="UYW1206" s="5"/>
      <c r="UYX1206" s="5"/>
      <c r="UYY1206" s="5"/>
      <c r="UYZ1206" s="5"/>
      <c r="UZA1206" s="5"/>
      <c r="UZB1206" s="5"/>
      <c r="UZC1206" s="5"/>
      <c r="UZD1206" s="5"/>
      <c r="UZE1206" s="5"/>
      <c r="UZF1206" s="5"/>
      <c r="UZG1206" s="5"/>
      <c r="UZH1206" s="5"/>
      <c r="UZI1206" s="5"/>
      <c r="UZJ1206" s="5"/>
      <c r="UZK1206" s="5"/>
      <c r="UZL1206" s="5"/>
      <c r="UZM1206" s="5"/>
      <c r="UZN1206" s="5"/>
      <c r="UZO1206" s="5"/>
      <c r="UZP1206" s="5"/>
      <c r="UZQ1206" s="5"/>
      <c r="UZR1206" s="5"/>
      <c r="UZS1206" s="5"/>
      <c r="UZT1206" s="5"/>
      <c r="UZU1206" s="5"/>
      <c r="UZV1206" s="5"/>
      <c r="UZW1206" s="5"/>
      <c r="UZX1206" s="5"/>
      <c r="UZY1206" s="5"/>
      <c r="UZZ1206" s="5"/>
      <c r="VAA1206" s="5"/>
      <c r="VAB1206" s="5"/>
      <c r="VAC1206" s="5"/>
      <c r="VAD1206" s="5"/>
      <c r="VAE1206" s="5"/>
      <c r="VAF1206" s="5"/>
      <c r="VAG1206" s="5"/>
      <c r="VAH1206" s="5"/>
      <c r="VAI1206" s="5"/>
      <c r="VAJ1206" s="5"/>
      <c r="VAK1206" s="5"/>
      <c r="VAL1206" s="5"/>
      <c r="VAM1206" s="5"/>
      <c r="VAN1206" s="5"/>
      <c r="VAO1206" s="5"/>
      <c r="VAP1206" s="5"/>
      <c r="VAQ1206" s="5"/>
      <c r="VAR1206" s="5"/>
      <c r="VAS1206" s="5"/>
      <c r="VAT1206" s="5"/>
      <c r="VAU1206" s="5"/>
      <c r="VAV1206" s="5"/>
      <c r="VAW1206" s="5"/>
      <c r="VAX1206" s="5"/>
      <c r="VAY1206" s="5"/>
      <c r="VAZ1206" s="5"/>
      <c r="VBA1206" s="5"/>
      <c r="VBB1206" s="5"/>
      <c r="VBC1206" s="5"/>
      <c r="VBD1206" s="5"/>
      <c r="VBE1206" s="5"/>
      <c r="VBF1206" s="5"/>
      <c r="VBG1206" s="5"/>
      <c r="VBH1206" s="5"/>
      <c r="VBI1206" s="5"/>
      <c r="VBJ1206" s="5"/>
      <c r="VBK1206" s="5"/>
      <c r="VBL1206" s="5"/>
      <c r="VBM1206" s="5"/>
      <c r="VBN1206" s="5"/>
      <c r="VBO1206" s="5"/>
      <c r="VBP1206" s="5"/>
      <c r="VBQ1206" s="5"/>
      <c r="VBR1206" s="5"/>
      <c r="VBS1206" s="5"/>
      <c r="VBT1206" s="5"/>
      <c r="VBU1206" s="5"/>
      <c r="VBV1206" s="5"/>
      <c r="VBW1206" s="5"/>
      <c r="VBX1206" s="5"/>
      <c r="VBY1206" s="5"/>
      <c r="VBZ1206" s="5"/>
      <c r="VCA1206" s="5"/>
      <c r="VCB1206" s="5"/>
      <c r="VCC1206" s="5"/>
      <c r="VCD1206" s="5"/>
      <c r="VCE1206" s="5"/>
      <c r="VCF1206" s="5"/>
      <c r="VCG1206" s="5"/>
      <c r="VCH1206" s="5"/>
      <c r="VCI1206" s="5"/>
      <c r="VCJ1206" s="5"/>
      <c r="VCK1206" s="5"/>
      <c r="VCL1206" s="5"/>
      <c r="VCM1206" s="5"/>
      <c r="VCN1206" s="5"/>
      <c r="VCO1206" s="5"/>
      <c r="VCP1206" s="5"/>
      <c r="VCQ1206" s="5"/>
      <c r="VCR1206" s="5"/>
      <c r="VCS1206" s="5"/>
      <c r="VCT1206" s="5"/>
      <c r="VCU1206" s="5"/>
      <c r="VCV1206" s="5"/>
      <c r="VCW1206" s="5"/>
      <c r="VCX1206" s="5"/>
      <c r="VCY1206" s="5"/>
      <c r="VCZ1206" s="5"/>
      <c r="VDA1206" s="5"/>
      <c r="VDB1206" s="5"/>
      <c r="VDC1206" s="5"/>
      <c r="VDD1206" s="5"/>
      <c r="VDE1206" s="5"/>
      <c r="VDF1206" s="5"/>
      <c r="VDG1206" s="5"/>
      <c r="VDH1206" s="5"/>
      <c r="VDI1206" s="5"/>
      <c r="VDJ1206" s="5"/>
      <c r="VDK1206" s="5"/>
      <c r="VDL1206" s="5"/>
      <c r="VDM1206" s="5"/>
      <c r="VDN1206" s="5"/>
      <c r="VDO1206" s="5"/>
      <c r="VDP1206" s="5"/>
      <c r="VDQ1206" s="5"/>
      <c r="VDR1206" s="5"/>
      <c r="VDS1206" s="5"/>
      <c r="VDT1206" s="5"/>
      <c r="VDU1206" s="5"/>
      <c r="VDV1206" s="5"/>
      <c r="VDW1206" s="5"/>
      <c r="VDX1206" s="5"/>
      <c r="VDY1206" s="5"/>
      <c r="VDZ1206" s="5"/>
      <c r="VEA1206" s="5"/>
      <c r="VEB1206" s="5"/>
      <c r="VEC1206" s="5"/>
      <c r="VED1206" s="5"/>
      <c r="VEE1206" s="5"/>
      <c r="VEF1206" s="5"/>
      <c r="VEG1206" s="5"/>
      <c r="VEH1206" s="5"/>
      <c r="VEI1206" s="5"/>
      <c r="VEJ1206" s="5"/>
      <c r="VEK1206" s="5"/>
      <c r="VEL1206" s="5"/>
      <c r="VEM1206" s="5"/>
      <c r="VEN1206" s="5"/>
      <c r="VEO1206" s="5"/>
      <c r="VEP1206" s="5"/>
      <c r="VEQ1206" s="5"/>
      <c r="VER1206" s="5"/>
      <c r="VES1206" s="5"/>
      <c r="VET1206" s="5"/>
      <c r="VEU1206" s="5"/>
      <c r="VEV1206" s="5"/>
      <c r="VEW1206" s="5"/>
      <c r="VEX1206" s="5"/>
      <c r="VEY1206" s="5"/>
      <c r="VEZ1206" s="5"/>
      <c r="VFA1206" s="5"/>
      <c r="VFB1206" s="5"/>
      <c r="VFC1206" s="5"/>
      <c r="VFD1206" s="5"/>
      <c r="VFE1206" s="5"/>
      <c r="VFF1206" s="5"/>
      <c r="VFG1206" s="5"/>
      <c r="VFH1206" s="5"/>
      <c r="VFI1206" s="5"/>
      <c r="VFJ1206" s="5"/>
      <c r="VFK1206" s="5"/>
      <c r="VFL1206" s="5"/>
      <c r="VFM1206" s="5"/>
      <c r="VFN1206" s="5"/>
      <c r="VFO1206" s="5"/>
      <c r="VFP1206" s="5"/>
      <c r="VFQ1206" s="5"/>
      <c r="VFR1206" s="5"/>
      <c r="VFS1206" s="5"/>
      <c r="VFT1206" s="5"/>
      <c r="VFU1206" s="5"/>
      <c r="VFV1206" s="5"/>
      <c r="VFW1206" s="5"/>
      <c r="VFX1206" s="5"/>
      <c r="VFY1206" s="5"/>
      <c r="VFZ1206" s="5"/>
      <c r="VGA1206" s="5"/>
      <c r="VGB1206" s="5"/>
      <c r="VGC1206" s="5"/>
      <c r="VGD1206" s="5"/>
      <c r="VGE1206" s="5"/>
      <c r="VGF1206" s="5"/>
      <c r="VGG1206" s="5"/>
      <c r="VGH1206" s="5"/>
      <c r="VGI1206" s="5"/>
      <c r="VGJ1206" s="5"/>
      <c r="VGK1206" s="5"/>
      <c r="VGL1206" s="5"/>
      <c r="VGM1206" s="5"/>
      <c r="VGN1206" s="5"/>
      <c r="VGO1206" s="5"/>
      <c r="VGP1206" s="5"/>
      <c r="VGQ1206" s="5"/>
      <c r="VGR1206" s="5"/>
      <c r="VGS1206" s="5"/>
      <c r="VGT1206" s="5"/>
      <c r="VGU1206" s="5"/>
      <c r="VGV1206" s="5"/>
      <c r="VGW1206" s="5"/>
      <c r="VGX1206" s="5"/>
      <c r="VGY1206" s="5"/>
      <c r="VGZ1206" s="5"/>
      <c r="VHA1206" s="5"/>
      <c r="VHB1206" s="5"/>
      <c r="VHC1206" s="5"/>
      <c r="VHD1206" s="5"/>
      <c r="VHE1206" s="5"/>
      <c r="VHF1206" s="5"/>
      <c r="VHG1206" s="5"/>
      <c r="VHH1206" s="5"/>
      <c r="VHI1206" s="5"/>
      <c r="VHJ1206" s="5"/>
      <c r="VHK1206" s="5"/>
      <c r="VHL1206" s="5"/>
      <c r="VHM1206" s="5"/>
      <c r="VHN1206" s="5"/>
      <c r="VHO1206" s="5"/>
      <c r="VHP1206" s="5"/>
      <c r="VHQ1206" s="5"/>
      <c r="VHR1206" s="5"/>
      <c r="VHS1206" s="5"/>
      <c r="VHT1206" s="5"/>
      <c r="VHU1206" s="5"/>
      <c r="VHV1206" s="5"/>
      <c r="VHW1206" s="5"/>
      <c r="VHX1206" s="5"/>
      <c r="VHY1206" s="5"/>
      <c r="VHZ1206" s="5"/>
      <c r="VIA1206" s="5"/>
      <c r="VIB1206" s="5"/>
      <c r="VIC1206" s="5"/>
      <c r="VID1206" s="5"/>
      <c r="VIE1206" s="5"/>
      <c r="VIF1206" s="5"/>
      <c r="VIG1206" s="5"/>
      <c r="VIH1206" s="5"/>
      <c r="VII1206" s="5"/>
      <c r="VIJ1206" s="5"/>
      <c r="VIK1206" s="5"/>
      <c r="VIL1206" s="5"/>
      <c r="VIM1206" s="5"/>
      <c r="VIN1206" s="5"/>
      <c r="VIO1206" s="5"/>
      <c r="VIP1206" s="5"/>
      <c r="VIQ1206" s="5"/>
      <c r="VIR1206" s="5"/>
      <c r="VIS1206" s="5"/>
      <c r="VIT1206" s="5"/>
      <c r="VIU1206" s="5"/>
      <c r="VIV1206" s="5"/>
      <c r="VIW1206" s="5"/>
      <c r="VIX1206" s="5"/>
      <c r="VIY1206" s="5"/>
      <c r="VIZ1206" s="5"/>
      <c r="VJA1206" s="5"/>
      <c r="VJB1206" s="5"/>
      <c r="VJC1206" s="5"/>
      <c r="VJD1206" s="5"/>
      <c r="VJE1206" s="5"/>
      <c r="VJF1206" s="5"/>
      <c r="VJG1206" s="5"/>
      <c r="VJH1206" s="5"/>
      <c r="VJI1206" s="5"/>
      <c r="VJJ1206" s="5"/>
      <c r="VJK1206" s="5"/>
      <c r="VJL1206" s="5"/>
      <c r="VJM1206" s="5"/>
      <c r="VJN1206" s="5"/>
      <c r="VJO1206" s="5"/>
      <c r="VJP1206" s="5"/>
      <c r="VJQ1206" s="5"/>
      <c r="VJR1206" s="5"/>
      <c r="VJS1206" s="5"/>
      <c r="VJT1206" s="5"/>
      <c r="VJU1206" s="5"/>
      <c r="VJV1206" s="5"/>
      <c r="VJW1206" s="5"/>
      <c r="VJX1206" s="5"/>
      <c r="VJY1206" s="5"/>
      <c r="VJZ1206" s="5"/>
      <c r="VKA1206" s="5"/>
      <c r="VKB1206" s="5"/>
      <c r="VKC1206" s="5"/>
      <c r="VKD1206" s="5"/>
      <c r="VKE1206" s="5"/>
      <c r="VKF1206" s="5"/>
      <c r="VKG1206" s="5"/>
      <c r="VKH1206" s="5"/>
      <c r="VKI1206" s="5"/>
      <c r="VKJ1206" s="5"/>
      <c r="VKK1206" s="5"/>
      <c r="VKL1206" s="5"/>
      <c r="VKM1206" s="5"/>
      <c r="VKN1206" s="5"/>
      <c r="VKO1206" s="5"/>
      <c r="VKP1206" s="5"/>
      <c r="VKQ1206" s="5"/>
      <c r="VKR1206" s="5"/>
      <c r="VKS1206" s="5"/>
      <c r="VKT1206" s="5"/>
      <c r="VKU1206" s="5"/>
      <c r="VKV1206" s="5"/>
      <c r="VKW1206" s="5"/>
      <c r="VKX1206" s="5"/>
      <c r="VKY1206" s="5"/>
      <c r="VKZ1206" s="5"/>
      <c r="VLA1206" s="5"/>
      <c r="VLB1206" s="5"/>
      <c r="VLC1206" s="5"/>
      <c r="VLD1206" s="5"/>
      <c r="VLE1206" s="5"/>
      <c r="VLF1206" s="5"/>
      <c r="VLG1206" s="5"/>
      <c r="VLH1206" s="5"/>
      <c r="VLI1206" s="5"/>
      <c r="VLJ1206" s="5"/>
      <c r="VLK1206" s="5"/>
      <c r="VLL1206" s="5"/>
      <c r="VLM1206" s="5"/>
      <c r="VLN1206" s="5"/>
      <c r="VLO1206" s="5"/>
      <c r="VLP1206" s="5"/>
      <c r="VLQ1206" s="5"/>
      <c r="VLR1206" s="5"/>
      <c r="VLS1206" s="5"/>
      <c r="VLT1206" s="5"/>
      <c r="VLU1206" s="5"/>
      <c r="VLV1206" s="5"/>
      <c r="VLW1206" s="5"/>
      <c r="VLX1206" s="5"/>
      <c r="VLY1206" s="5"/>
      <c r="VLZ1206" s="5"/>
      <c r="VMA1206" s="5"/>
      <c r="VMB1206" s="5"/>
      <c r="VMC1206" s="5"/>
      <c r="VMD1206" s="5"/>
      <c r="VME1206" s="5"/>
      <c r="VMF1206" s="5"/>
      <c r="VMG1206" s="5"/>
      <c r="VMH1206" s="5"/>
      <c r="VMI1206" s="5"/>
      <c r="VMJ1206" s="5"/>
      <c r="VMK1206" s="5"/>
      <c r="VML1206" s="5"/>
      <c r="VMM1206" s="5"/>
      <c r="VMN1206" s="5"/>
      <c r="VMO1206" s="5"/>
      <c r="VMP1206" s="5"/>
      <c r="VMQ1206" s="5"/>
      <c r="VMR1206" s="5"/>
      <c r="VMS1206" s="5"/>
      <c r="VMT1206" s="5"/>
      <c r="VMU1206" s="5"/>
      <c r="VMV1206" s="5"/>
      <c r="VMW1206" s="5"/>
      <c r="VMX1206" s="5"/>
      <c r="VMY1206" s="5"/>
      <c r="VMZ1206" s="5"/>
      <c r="VNA1206" s="5"/>
      <c r="VNB1206" s="5"/>
      <c r="VNC1206" s="5"/>
      <c r="VND1206" s="5"/>
      <c r="VNE1206" s="5"/>
      <c r="VNF1206" s="5"/>
      <c r="VNG1206" s="5"/>
      <c r="VNH1206" s="5"/>
      <c r="VNI1206" s="5"/>
      <c r="VNJ1206" s="5"/>
      <c r="VNK1206" s="5"/>
      <c r="VNL1206" s="5"/>
      <c r="VNM1206" s="5"/>
      <c r="VNN1206" s="5"/>
      <c r="VNO1206" s="5"/>
      <c r="VNP1206" s="5"/>
      <c r="VNQ1206" s="5"/>
      <c r="VNR1206" s="5"/>
      <c r="VNS1206" s="5"/>
      <c r="VNT1206" s="5"/>
      <c r="VNU1206" s="5"/>
      <c r="VNV1206" s="5"/>
      <c r="VNW1206" s="5"/>
      <c r="VNX1206" s="5"/>
      <c r="VNY1206" s="5"/>
      <c r="VNZ1206" s="5"/>
      <c r="VOA1206" s="5"/>
      <c r="VOB1206" s="5"/>
      <c r="VOC1206" s="5"/>
      <c r="VOD1206" s="5"/>
      <c r="VOE1206" s="5"/>
      <c r="VOF1206" s="5"/>
      <c r="VOG1206" s="5"/>
      <c r="VOH1206" s="5"/>
      <c r="VOI1206" s="5"/>
      <c r="VOJ1206" s="5"/>
      <c r="VOK1206" s="5"/>
      <c r="VOL1206" s="5"/>
      <c r="VOM1206" s="5"/>
      <c r="VON1206" s="5"/>
      <c r="VOO1206" s="5"/>
      <c r="VOP1206" s="5"/>
      <c r="VOQ1206" s="5"/>
      <c r="VOR1206" s="5"/>
      <c r="VOS1206" s="5"/>
      <c r="VOT1206" s="5"/>
      <c r="VOU1206" s="5"/>
      <c r="VOV1206" s="5"/>
      <c r="VOW1206" s="5"/>
      <c r="VOX1206" s="5"/>
      <c r="VOY1206" s="5"/>
      <c r="VOZ1206" s="5"/>
      <c r="VPA1206" s="5"/>
      <c r="VPB1206" s="5"/>
      <c r="VPC1206" s="5"/>
      <c r="VPD1206" s="5"/>
      <c r="VPE1206" s="5"/>
      <c r="VPF1206" s="5"/>
      <c r="VPG1206" s="5"/>
      <c r="VPH1206" s="5"/>
      <c r="VPI1206" s="5"/>
      <c r="VPJ1206" s="5"/>
      <c r="VPK1206" s="5"/>
      <c r="VPL1206" s="5"/>
      <c r="VPM1206" s="5"/>
      <c r="VPN1206" s="5"/>
      <c r="VPO1206" s="5"/>
      <c r="VPP1206" s="5"/>
      <c r="VPQ1206" s="5"/>
      <c r="VPR1206" s="5"/>
      <c r="VPS1206" s="5"/>
      <c r="VPT1206" s="5"/>
      <c r="VPU1206" s="5"/>
      <c r="VPV1206" s="5"/>
      <c r="VPW1206" s="5"/>
      <c r="VPX1206" s="5"/>
      <c r="VPY1206" s="5"/>
      <c r="VPZ1206" s="5"/>
      <c r="VQA1206" s="5"/>
      <c r="VQB1206" s="5"/>
      <c r="VQC1206" s="5"/>
      <c r="VQD1206" s="5"/>
      <c r="VQE1206" s="5"/>
      <c r="VQF1206" s="5"/>
      <c r="VQG1206" s="5"/>
      <c r="VQH1206" s="5"/>
      <c r="VQI1206" s="5"/>
      <c r="VQJ1206" s="5"/>
      <c r="VQK1206" s="5"/>
      <c r="VQL1206" s="5"/>
      <c r="VQM1206" s="5"/>
      <c r="VQN1206" s="5"/>
      <c r="VQO1206" s="5"/>
      <c r="VQP1206" s="5"/>
      <c r="VQQ1206" s="5"/>
      <c r="VQR1206" s="5"/>
      <c r="VQS1206" s="5"/>
      <c r="VQT1206" s="5"/>
      <c r="VQU1206" s="5"/>
      <c r="VQV1206" s="5"/>
      <c r="VQW1206" s="5"/>
      <c r="VQX1206" s="5"/>
      <c r="VQY1206" s="5"/>
      <c r="VQZ1206" s="5"/>
      <c r="VRA1206" s="5"/>
      <c r="VRB1206" s="5"/>
      <c r="VRC1206" s="5"/>
      <c r="VRD1206" s="5"/>
      <c r="VRE1206" s="5"/>
      <c r="VRF1206" s="5"/>
      <c r="VRG1206" s="5"/>
      <c r="VRH1206" s="5"/>
      <c r="VRI1206" s="5"/>
      <c r="VRJ1206" s="5"/>
      <c r="VRK1206" s="5"/>
      <c r="VRL1206" s="5"/>
      <c r="VRM1206" s="5"/>
      <c r="VRN1206" s="5"/>
      <c r="VRO1206" s="5"/>
      <c r="VRP1206" s="5"/>
      <c r="VRQ1206" s="5"/>
      <c r="VRR1206" s="5"/>
      <c r="VRS1206" s="5"/>
      <c r="VRT1206" s="5"/>
      <c r="VRU1206" s="5"/>
      <c r="VRV1206" s="5"/>
      <c r="VRW1206" s="5"/>
      <c r="VRX1206" s="5"/>
      <c r="VRY1206" s="5"/>
      <c r="VRZ1206" s="5"/>
      <c r="VSA1206" s="5"/>
      <c r="VSB1206" s="5"/>
      <c r="VSC1206" s="5"/>
      <c r="VSD1206" s="5"/>
      <c r="VSE1206" s="5"/>
      <c r="VSF1206" s="5"/>
      <c r="VSG1206" s="5"/>
      <c r="VSH1206" s="5"/>
      <c r="VSI1206" s="5"/>
      <c r="VSJ1206" s="5"/>
      <c r="VSK1206" s="5"/>
      <c r="VSL1206" s="5"/>
      <c r="VSM1206" s="5"/>
      <c r="VSN1206" s="5"/>
      <c r="VSO1206" s="5"/>
      <c r="VSP1206" s="5"/>
      <c r="VSQ1206" s="5"/>
      <c r="VSR1206" s="5"/>
      <c r="VSS1206" s="5"/>
      <c r="VST1206" s="5"/>
      <c r="VSU1206" s="5"/>
      <c r="VSV1206" s="5"/>
      <c r="VSW1206" s="5"/>
      <c r="VSX1206" s="5"/>
      <c r="VSY1206" s="5"/>
      <c r="VSZ1206" s="5"/>
      <c r="VTA1206" s="5"/>
      <c r="VTB1206" s="5"/>
      <c r="VTC1206" s="5"/>
      <c r="VTD1206" s="5"/>
      <c r="VTE1206" s="5"/>
      <c r="VTF1206" s="5"/>
      <c r="VTG1206" s="5"/>
      <c r="VTH1206" s="5"/>
      <c r="VTI1206" s="5"/>
      <c r="VTJ1206" s="5"/>
      <c r="VTK1206" s="5"/>
      <c r="VTL1206" s="5"/>
      <c r="VTM1206" s="5"/>
      <c r="VTN1206" s="5"/>
      <c r="VTO1206" s="5"/>
      <c r="VTP1206" s="5"/>
      <c r="VTQ1206" s="5"/>
      <c r="VTR1206" s="5"/>
      <c r="VTS1206" s="5"/>
      <c r="VTT1206" s="5"/>
      <c r="VTU1206" s="5"/>
      <c r="VTV1206" s="5"/>
      <c r="VTW1206" s="5"/>
      <c r="VTX1206" s="5"/>
      <c r="VTY1206" s="5"/>
      <c r="VTZ1206" s="5"/>
      <c r="VUA1206" s="5"/>
      <c r="VUB1206" s="5"/>
      <c r="VUC1206" s="5"/>
      <c r="VUD1206" s="5"/>
      <c r="VUE1206" s="5"/>
      <c r="VUF1206" s="5"/>
      <c r="VUG1206" s="5"/>
      <c r="VUH1206" s="5"/>
      <c r="VUI1206" s="5"/>
      <c r="VUJ1206" s="5"/>
      <c r="VUK1206" s="5"/>
      <c r="VUL1206" s="5"/>
      <c r="VUM1206" s="5"/>
      <c r="VUN1206" s="5"/>
      <c r="VUO1206" s="5"/>
      <c r="VUP1206" s="5"/>
      <c r="VUQ1206" s="5"/>
      <c r="VUR1206" s="5"/>
      <c r="VUS1206" s="5"/>
      <c r="VUT1206" s="5"/>
      <c r="VUU1206" s="5"/>
      <c r="VUV1206" s="5"/>
      <c r="VUW1206" s="5"/>
      <c r="VUX1206" s="5"/>
      <c r="VUY1206" s="5"/>
      <c r="VUZ1206" s="5"/>
      <c r="VVA1206" s="5"/>
      <c r="VVB1206" s="5"/>
      <c r="VVC1206" s="5"/>
      <c r="VVD1206" s="5"/>
      <c r="VVE1206" s="5"/>
      <c r="VVF1206" s="5"/>
      <c r="VVG1206" s="5"/>
      <c r="VVH1206" s="5"/>
      <c r="VVI1206" s="5"/>
      <c r="VVJ1206" s="5"/>
      <c r="VVK1206" s="5"/>
      <c r="VVL1206" s="5"/>
      <c r="VVM1206" s="5"/>
      <c r="VVN1206" s="5"/>
      <c r="VVO1206" s="5"/>
      <c r="VVP1206" s="5"/>
      <c r="VVQ1206" s="5"/>
      <c r="VVR1206" s="5"/>
      <c r="VVS1206" s="5"/>
      <c r="VVT1206" s="5"/>
      <c r="VVU1206" s="5"/>
      <c r="VVV1206" s="5"/>
      <c r="VVW1206" s="5"/>
      <c r="VVX1206" s="5"/>
      <c r="VVY1206" s="5"/>
      <c r="VVZ1206" s="5"/>
      <c r="VWA1206" s="5"/>
      <c r="VWB1206" s="5"/>
      <c r="VWC1206" s="5"/>
      <c r="VWD1206" s="5"/>
      <c r="VWE1206" s="5"/>
      <c r="VWF1206" s="5"/>
      <c r="VWG1206" s="5"/>
      <c r="VWH1206" s="5"/>
      <c r="VWI1206" s="5"/>
      <c r="VWJ1206" s="5"/>
      <c r="VWK1206" s="5"/>
      <c r="VWL1206" s="5"/>
      <c r="VWM1206" s="5"/>
      <c r="VWN1206" s="5"/>
      <c r="VWO1206" s="5"/>
      <c r="VWP1206" s="5"/>
      <c r="VWQ1206" s="5"/>
      <c r="VWR1206" s="5"/>
      <c r="VWS1206" s="5"/>
      <c r="VWT1206" s="5"/>
      <c r="VWU1206" s="5"/>
      <c r="VWV1206" s="5"/>
      <c r="VWW1206" s="5"/>
      <c r="VWX1206" s="5"/>
      <c r="VWY1206" s="5"/>
      <c r="VWZ1206" s="5"/>
      <c r="VXA1206" s="5"/>
      <c r="VXB1206" s="5"/>
      <c r="VXC1206" s="5"/>
      <c r="VXD1206" s="5"/>
      <c r="VXE1206" s="5"/>
      <c r="VXF1206" s="5"/>
      <c r="VXG1206" s="5"/>
      <c r="VXH1206" s="5"/>
      <c r="VXI1206" s="5"/>
      <c r="VXJ1206" s="5"/>
      <c r="VXK1206" s="5"/>
      <c r="VXL1206" s="5"/>
      <c r="VXM1206" s="5"/>
      <c r="VXN1206" s="5"/>
      <c r="VXO1206" s="5"/>
      <c r="VXP1206" s="5"/>
      <c r="VXQ1206" s="5"/>
      <c r="VXR1206" s="5"/>
      <c r="VXS1206" s="5"/>
      <c r="VXT1206" s="5"/>
      <c r="VXU1206" s="5"/>
      <c r="VXV1206" s="5"/>
      <c r="VXW1206" s="5"/>
      <c r="VXX1206" s="5"/>
      <c r="VXY1206" s="5"/>
      <c r="VXZ1206" s="5"/>
      <c r="VYA1206" s="5"/>
      <c r="VYB1206" s="5"/>
      <c r="VYC1206" s="5"/>
      <c r="VYD1206" s="5"/>
      <c r="VYE1206" s="5"/>
      <c r="VYF1206" s="5"/>
      <c r="VYG1206" s="5"/>
      <c r="VYH1206" s="5"/>
      <c r="VYI1206" s="5"/>
      <c r="VYJ1206" s="5"/>
      <c r="VYK1206" s="5"/>
      <c r="VYL1206" s="5"/>
      <c r="VYM1206" s="5"/>
      <c r="VYN1206" s="5"/>
      <c r="VYO1206" s="5"/>
      <c r="VYP1206" s="5"/>
      <c r="VYQ1206" s="5"/>
      <c r="VYR1206" s="5"/>
      <c r="VYS1206" s="5"/>
      <c r="VYT1206" s="5"/>
      <c r="VYU1206" s="5"/>
      <c r="VYV1206" s="5"/>
      <c r="VYW1206" s="5"/>
      <c r="VYX1206" s="5"/>
      <c r="VYY1206" s="5"/>
      <c r="VYZ1206" s="5"/>
      <c r="VZA1206" s="5"/>
      <c r="VZB1206" s="5"/>
      <c r="VZC1206" s="5"/>
      <c r="VZD1206" s="5"/>
      <c r="VZE1206" s="5"/>
      <c r="VZF1206" s="5"/>
      <c r="VZG1206" s="5"/>
      <c r="VZH1206" s="5"/>
      <c r="VZI1206" s="5"/>
      <c r="VZJ1206" s="5"/>
      <c r="VZK1206" s="5"/>
      <c r="VZL1206" s="5"/>
      <c r="VZM1206" s="5"/>
      <c r="VZN1206" s="5"/>
      <c r="VZO1206" s="5"/>
      <c r="VZP1206" s="5"/>
      <c r="VZQ1206" s="5"/>
      <c r="VZR1206" s="5"/>
      <c r="VZS1206" s="5"/>
      <c r="VZT1206" s="5"/>
      <c r="VZU1206" s="5"/>
      <c r="VZV1206" s="5"/>
      <c r="VZW1206" s="5"/>
      <c r="VZX1206" s="5"/>
      <c r="VZY1206" s="5"/>
      <c r="VZZ1206" s="5"/>
      <c r="WAA1206" s="5"/>
      <c r="WAB1206" s="5"/>
      <c r="WAC1206" s="5"/>
      <c r="WAD1206" s="5"/>
      <c r="WAE1206" s="5"/>
      <c r="WAF1206" s="5"/>
      <c r="WAG1206" s="5"/>
      <c r="WAH1206" s="5"/>
      <c r="WAI1206" s="5"/>
      <c r="WAJ1206" s="5"/>
      <c r="WAK1206" s="5"/>
      <c r="WAL1206" s="5"/>
      <c r="WAM1206" s="5"/>
      <c r="WAN1206" s="5"/>
      <c r="WAO1206" s="5"/>
      <c r="WAP1206" s="5"/>
      <c r="WAQ1206" s="5"/>
      <c r="WAR1206" s="5"/>
      <c r="WAS1206" s="5"/>
      <c r="WAT1206" s="5"/>
      <c r="WAU1206" s="5"/>
      <c r="WAV1206" s="5"/>
      <c r="WAW1206" s="5"/>
      <c r="WAX1206" s="5"/>
      <c r="WAY1206" s="5"/>
      <c r="WAZ1206" s="5"/>
      <c r="WBA1206" s="5"/>
      <c r="WBB1206" s="5"/>
      <c r="WBC1206" s="5"/>
      <c r="WBD1206" s="5"/>
      <c r="WBE1206" s="5"/>
      <c r="WBF1206" s="5"/>
      <c r="WBG1206" s="5"/>
      <c r="WBH1206" s="5"/>
      <c r="WBI1206" s="5"/>
      <c r="WBJ1206" s="5"/>
      <c r="WBK1206" s="5"/>
      <c r="WBL1206" s="5"/>
      <c r="WBM1206" s="5"/>
      <c r="WBN1206" s="5"/>
      <c r="WBO1206" s="5"/>
      <c r="WBP1206" s="5"/>
      <c r="WBQ1206" s="5"/>
      <c r="WBR1206" s="5"/>
      <c r="WBS1206" s="5"/>
      <c r="WBT1206" s="5"/>
      <c r="WBU1206" s="5"/>
      <c r="WBV1206" s="5"/>
      <c r="WBW1206" s="5"/>
      <c r="WBX1206" s="5"/>
      <c r="WBY1206" s="5"/>
      <c r="WBZ1206" s="5"/>
      <c r="WCA1206" s="5"/>
      <c r="WCB1206" s="5"/>
      <c r="WCC1206" s="5"/>
      <c r="WCD1206" s="5"/>
      <c r="WCE1206" s="5"/>
      <c r="WCF1206" s="5"/>
      <c r="WCG1206" s="5"/>
      <c r="WCH1206" s="5"/>
      <c r="WCI1206" s="5"/>
      <c r="WCJ1206" s="5"/>
      <c r="WCK1206" s="5"/>
      <c r="WCL1206" s="5"/>
      <c r="WCM1206" s="5"/>
      <c r="WCN1206" s="5"/>
      <c r="WCO1206" s="5"/>
      <c r="WCP1206" s="5"/>
      <c r="WCQ1206" s="5"/>
      <c r="WCR1206" s="5"/>
      <c r="WCS1206" s="5"/>
      <c r="WCT1206" s="5"/>
      <c r="WCU1206" s="5"/>
      <c r="WCV1206" s="5"/>
      <c r="WCW1206" s="5"/>
      <c r="WCX1206" s="5"/>
      <c r="WCY1206" s="5"/>
      <c r="WCZ1206" s="5"/>
      <c r="WDA1206" s="5"/>
      <c r="WDB1206" s="5"/>
      <c r="WDC1206" s="5"/>
      <c r="WDD1206" s="5"/>
      <c r="WDE1206" s="5"/>
      <c r="WDF1206" s="5"/>
      <c r="WDG1206" s="5"/>
      <c r="WDH1206" s="5"/>
      <c r="WDI1206" s="5"/>
      <c r="WDJ1206" s="5"/>
      <c r="WDK1206" s="5"/>
      <c r="WDL1206" s="5"/>
      <c r="WDM1206" s="5"/>
      <c r="WDN1206" s="5"/>
      <c r="WDO1206" s="5"/>
      <c r="WDP1206" s="5"/>
      <c r="WDQ1206" s="5"/>
      <c r="WDR1206" s="5"/>
      <c r="WDS1206" s="5"/>
      <c r="WDT1206" s="5"/>
      <c r="WDU1206" s="5"/>
      <c r="WDV1206" s="5"/>
      <c r="WDW1206" s="5"/>
      <c r="WDX1206" s="5"/>
      <c r="WDY1206" s="5"/>
      <c r="WDZ1206" s="5"/>
      <c r="WEA1206" s="5"/>
      <c r="WEB1206" s="5"/>
      <c r="WEC1206" s="5"/>
      <c r="WED1206" s="5"/>
      <c r="WEE1206" s="5"/>
      <c r="WEF1206" s="5"/>
      <c r="WEG1206" s="5"/>
      <c r="WEH1206" s="5"/>
      <c r="WEI1206" s="5"/>
      <c r="WEJ1206" s="5"/>
      <c r="WEK1206" s="5"/>
      <c r="WEL1206" s="5"/>
      <c r="WEM1206" s="5"/>
      <c r="WEN1206" s="5"/>
      <c r="WEO1206" s="5"/>
      <c r="WEP1206" s="5"/>
      <c r="WEQ1206" s="5"/>
      <c r="WER1206" s="5"/>
      <c r="WES1206" s="5"/>
      <c r="WET1206" s="5"/>
      <c r="WEU1206" s="5"/>
      <c r="WEV1206" s="5"/>
      <c r="WEW1206" s="5"/>
      <c r="WEX1206" s="5"/>
      <c r="WEY1206" s="5"/>
      <c r="WEZ1206" s="5"/>
      <c r="WFA1206" s="5"/>
      <c r="WFB1206" s="5"/>
      <c r="WFC1206" s="5"/>
      <c r="WFD1206" s="5"/>
      <c r="WFE1206" s="5"/>
      <c r="WFF1206" s="5"/>
      <c r="WFG1206" s="5"/>
      <c r="WFH1206" s="5"/>
      <c r="WFI1206" s="5"/>
      <c r="WFJ1206" s="5"/>
      <c r="WFK1206" s="5"/>
      <c r="WFL1206" s="5"/>
      <c r="WFM1206" s="5"/>
      <c r="WFN1206" s="5"/>
      <c r="WFO1206" s="5"/>
      <c r="WFP1206" s="5"/>
      <c r="WFQ1206" s="5"/>
      <c r="WFR1206" s="5"/>
      <c r="WFS1206" s="5"/>
      <c r="WFT1206" s="5"/>
      <c r="WFU1206" s="5"/>
      <c r="WFV1206" s="5"/>
      <c r="WFW1206" s="5"/>
      <c r="WFX1206" s="5"/>
      <c r="WFY1206" s="5"/>
      <c r="WFZ1206" s="5"/>
      <c r="WGA1206" s="5"/>
      <c r="WGB1206" s="5"/>
      <c r="WGC1206" s="5"/>
      <c r="WGD1206" s="5"/>
      <c r="WGE1206" s="5"/>
      <c r="WGF1206" s="5"/>
      <c r="WGG1206" s="5"/>
      <c r="WGH1206" s="5"/>
      <c r="WGI1206" s="5"/>
      <c r="WGJ1206" s="5"/>
      <c r="WGK1206" s="5"/>
      <c r="WGL1206" s="5"/>
      <c r="WGM1206" s="5"/>
      <c r="WGN1206" s="5"/>
      <c r="WGO1206" s="5"/>
      <c r="WGP1206" s="5"/>
      <c r="WGQ1206" s="5"/>
      <c r="WGR1206" s="5"/>
      <c r="WGS1206" s="5"/>
      <c r="WGT1206" s="5"/>
      <c r="WGU1206" s="5"/>
      <c r="WGV1206" s="5"/>
      <c r="WGW1206" s="5"/>
      <c r="WGX1206" s="5"/>
      <c r="WGY1206" s="5"/>
      <c r="WGZ1206" s="5"/>
      <c r="WHA1206" s="5"/>
      <c r="WHB1206" s="5"/>
      <c r="WHC1206" s="5"/>
      <c r="WHD1206" s="5"/>
      <c r="WHE1206" s="5"/>
      <c r="WHF1206" s="5"/>
      <c r="WHG1206" s="5"/>
      <c r="WHH1206" s="5"/>
      <c r="WHI1206" s="5"/>
      <c r="WHJ1206" s="5"/>
      <c r="WHK1206" s="5"/>
      <c r="WHL1206" s="5"/>
      <c r="WHM1206" s="5"/>
      <c r="WHN1206" s="5"/>
      <c r="WHO1206" s="5"/>
      <c r="WHP1206" s="5"/>
      <c r="WHQ1206" s="5"/>
      <c r="WHR1206" s="5"/>
      <c r="WHS1206" s="5"/>
      <c r="WHT1206" s="5"/>
      <c r="WHU1206" s="5"/>
      <c r="WHV1206" s="5"/>
      <c r="WHW1206" s="5"/>
      <c r="WHX1206" s="5"/>
      <c r="WHY1206" s="5"/>
      <c r="WHZ1206" s="5"/>
      <c r="WIA1206" s="5"/>
      <c r="WIB1206" s="5"/>
      <c r="WIC1206" s="5"/>
      <c r="WID1206" s="5"/>
      <c r="WIE1206" s="5"/>
      <c r="WIF1206" s="5"/>
      <c r="WIG1206" s="5"/>
      <c r="WIH1206" s="5"/>
      <c r="WII1206" s="5"/>
      <c r="WIJ1206" s="5"/>
      <c r="WIK1206" s="5"/>
      <c r="WIL1206" s="5"/>
      <c r="WIM1206" s="5"/>
      <c r="WIN1206" s="5"/>
      <c r="WIO1206" s="5"/>
      <c r="WIP1206" s="5"/>
      <c r="WIQ1206" s="5"/>
      <c r="WIR1206" s="5"/>
      <c r="WIS1206" s="5"/>
      <c r="WIT1206" s="5"/>
      <c r="WIU1206" s="5"/>
      <c r="WIV1206" s="5"/>
      <c r="WIW1206" s="5"/>
      <c r="WIX1206" s="5"/>
      <c r="WIY1206" s="5"/>
      <c r="WIZ1206" s="5"/>
      <c r="WJA1206" s="5"/>
      <c r="WJB1206" s="5"/>
      <c r="WJC1206" s="5"/>
      <c r="WJD1206" s="5"/>
      <c r="WJE1206" s="5"/>
      <c r="WJF1206" s="5"/>
      <c r="WJG1206" s="5"/>
      <c r="WJH1206" s="5"/>
      <c r="WJI1206" s="5"/>
      <c r="WJJ1206" s="5"/>
      <c r="WJK1206" s="5"/>
      <c r="WJL1206" s="5"/>
      <c r="WJM1206" s="5"/>
      <c r="WJN1206" s="5"/>
      <c r="WJO1206" s="5"/>
      <c r="WJP1206" s="5"/>
      <c r="WJQ1206" s="5"/>
      <c r="WJR1206" s="5"/>
      <c r="WJS1206" s="5"/>
      <c r="WJT1206" s="5"/>
      <c r="WJU1206" s="5"/>
      <c r="WJV1206" s="5"/>
      <c r="WJW1206" s="5"/>
      <c r="WJX1206" s="5"/>
      <c r="WJY1206" s="5"/>
      <c r="WJZ1206" s="5"/>
      <c r="WKA1206" s="5"/>
      <c r="WKB1206" s="5"/>
      <c r="WKC1206" s="5"/>
      <c r="WKD1206" s="5"/>
      <c r="WKE1206" s="5"/>
      <c r="WKF1206" s="5"/>
      <c r="WKG1206" s="5"/>
      <c r="WKH1206" s="5"/>
      <c r="WKI1206" s="5"/>
      <c r="WKJ1206" s="5"/>
      <c r="WKK1206" s="5"/>
      <c r="WKL1206" s="5"/>
      <c r="WKM1206" s="5"/>
      <c r="WKN1206" s="5"/>
      <c r="WKO1206" s="5"/>
      <c r="WKP1206" s="5"/>
      <c r="WKQ1206" s="5"/>
      <c r="WKR1206" s="5"/>
      <c r="WKS1206" s="5"/>
      <c r="WKT1206" s="5"/>
      <c r="WKU1206" s="5"/>
      <c r="WKV1206" s="5"/>
      <c r="WKW1206" s="5"/>
      <c r="WKX1206" s="5"/>
      <c r="WKY1206" s="5"/>
      <c r="WKZ1206" s="5"/>
      <c r="WLA1206" s="5"/>
      <c r="WLB1206" s="5"/>
      <c r="WLC1206" s="5"/>
      <c r="WLD1206" s="5"/>
      <c r="WLE1206" s="5"/>
      <c r="WLF1206" s="5"/>
      <c r="WLG1206" s="5"/>
      <c r="WLH1206" s="5"/>
      <c r="WLI1206" s="5"/>
      <c r="WLJ1206" s="5"/>
      <c r="WLK1206" s="5"/>
      <c r="WLL1206" s="5"/>
      <c r="WLM1206" s="5"/>
      <c r="WLN1206" s="5"/>
      <c r="WLO1206" s="5"/>
      <c r="WLP1206" s="5"/>
      <c r="WLQ1206" s="5"/>
      <c r="WLR1206" s="5"/>
      <c r="WLS1206" s="5"/>
      <c r="WLT1206" s="5"/>
      <c r="WLU1206" s="5"/>
      <c r="WLV1206" s="5"/>
      <c r="WLW1206" s="5"/>
      <c r="WLX1206" s="5"/>
      <c r="WLY1206" s="5"/>
      <c r="WLZ1206" s="5"/>
      <c r="WMA1206" s="5"/>
      <c r="WMB1206" s="5"/>
      <c r="WMC1206" s="5"/>
      <c r="WMD1206" s="5"/>
      <c r="WME1206" s="5"/>
      <c r="WMF1206" s="5"/>
      <c r="WMG1206" s="5"/>
      <c r="WMH1206" s="5"/>
      <c r="WMI1206" s="5"/>
      <c r="WMJ1206" s="5"/>
      <c r="WMK1206" s="5"/>
      <c r="WML1206" s="5"/>
      <c r="WMM1206" s="5"/>
      <c r="WMN1206" s="5"/>
      <c r="WMO1206" s="5"/>
      <c r="WMP1206" s="5"/>
      <c r="WMQ1206" s="5"/>
      <c r="WMR1206" s="5"/>
      <c r="WMS1206" s="5"/>
      <c r="WMT1206" s="5"/>
      <c r="WMU1206" s="5"/>
      <c r="WMV1206" s="5"/>
      <c r="WMW1206" s="5"/>
      <c r="WMX1206" s="5"/>
      <c r="WMY1206" s="5"/>
      <c r="WMZ1206" s="5"/>
      <c r="WNA1206" s="5"/>
      <c r="WNB1206" s="5"/>
      <c r="WNC1206" s="5"/>
      <c r="WND1206" s="5"/>
      <c r="WNE1206" s="5"/>
      <c r="WNF1206" s="5"/>
      <c r="WNG1206" s="5"/>
      <c r="WNH1206" s="5"/>
      <c r="WNI1206" s="5"/>
      <c r="WNJ1206" s="5"/>
      <c r="WNK1206" s="5"/>
      <c r="WNL1206" s="5"/>
      <c r="WNM1206" s="5"/>
      <c r="WNN1206" s="5"/>
      <c r="WNO1206" s="5"/>
      <c r="WNP1206" s="5"/>
      <c r="WNQ1206" s="5"/>
      <c r="WNR1206" s="5"/>
      <c r="WNS1206" s="5"/>
      <c r="WNT1206" s="5"/>
      <c r="WNU1206" s="5"/>
      <c r="WNV1206" s="5"/>
      <c r="WNW1206" s="5"/>
      <c r="WNX1206" s="5"/>
      <c r="WNY1206" s="5"/>
      <c r="WNZ1206" s="5"/>
      <c r="WOA1206" s="5"/>
      <c r="WOB1206" s="5"/>
      <c r="WOC1206" s="5"/>
      <c r="WOD1206" s="5"/>
      <c r="WOE1206" s="5"/>
      <c r="WOF1206" s="5"/>
      <c r="WOG1206" s="5"/>
      <c r="WOH1206" s="5"/>
      <c r="WOI1206" s="5"/>
      <c r="WOJ1206" s="5"/>
      <c r="WOK1206" s="5"/>
      <c r="WOL1206" s="5"/>
      <c r="WOM1206" s="5"/>
      <c r="WON1206" s="5"/>
      <c r="WOO1206" s="5"/>
      <c r="WOP1206" s="5"/>
      <c r="WOQ1206" s="5"/>
      <c r="WOR1206" s="5"/>
      <c r="WOS1206" s="5"/>
      <c r="WOT1206" s="5"/>
      <c r="WOU1206" s="5"/>
      <c r="WOV1206" s="5"/>
      <c r="WOW1206" s="5"/>
      <c r="WOX1206" s="5"/>
      <c r="WOY1206" s="5"/>
      <c r="WOZ1206" s="5"/>
      <c r="WPA1206" s="5"/>
      <c r="WPB1206" s="5"/>
      <c r="WPC1206" s="5"/>
      <c r="WPD1206" s="5"/>
      <c r="WPE1206" s="5"/>
      <c r="WPF1206" s="5"/>
      <c r="WPG1206" s="5"/>
      <c r="WPH1206" s="5"/>
      <c r="WPI1206" s="5"/>
      <c r="WPJ1206" s="5"/>
      <c r="WPK1206" s="5"/>
      <c r="WPL1206" s="5"/>
      <c r="WPM1206" s="5"/>
      <c r="WPN1206" s="5"/>
      <c r="WPO1206" s="5"/>
      <c r="WPP1206" s="5"/>
      <c r="WPQ1206" s="5"/>
      <c r="WPR1206" s="5"/>
      <c r="WPS1206" s="5"/>
      <c r="WPT1206" s="5"/>
      <c r="WPU1206" s="5"/>
      <c r="WPV1206" s="5"/>
      <c r="WPW1206" s="5"/>
      <c r="WPX1206" s="5"/>
      <c r="WPY1206" s="5"/>
      <c r="WPZ1206" s="5"/>
      <c r="WQA1206" s="5"/>
      <c r="WQB1206" s="5"/>
      <c r="WQC1206" s="5"/>
      <c r="WQD1206" s="5"/>
      <c r="WQE1206" s="5"/>
      <c r="WQF1206" s="5"/>
      <c r="WQG1206" s="5"/>
      <c r="WQH1206" s="5"/>
      <c r="WQI1206" s="5"/>
      <c r="WQJ1206" s="5"/>
      <c r="WQK1206" s="5"/>
      <c r="WQL1206" s="5"/>
      <c r="WQM1206" s="5"/>
      <c r="WQN1206" s="5"/>
      <c r="WQO1206" s="5"/>
      <c r="WQP1206" s="5"/>
      <c r="WQQ1206" s="5"/>
      <c r="WQR1206" s="5"/>
      <c r="WQS1206" s="5"/>
      <c r="WQT1206" s="5"/>
      <c r="WQU1206" s="5"/>
      <c r="WQV1206" s="5"/>
      <c r="WQW1206" s="5"/>
      <c r="WQX1206" s="5"/>
      <c r="WQY1206" s="5"/>
      <c r="WQZ1206" s="5"/>
      <c r="WRA1206" s="5"/>
      <c r="WRB1206" s="5"/>
      <c r="WRC1206" s="5"/>
      <c r="WRD1206" s="5"/>
      <c r="WRE1206" s="5"/>
      <c r="WRF1206" s="5"/>
      <c r="WRG1206" s="5"/>
      <c r="WRH1206" s="5"/>
      <c r="WRI1206" s="5"/>
      <c r="WRJ1206" s="5"/>
      <c r="WRK1206" s="5"/>
      <c r="WRL1206" s="5"/>
      <c r="WRM1206" s="5"/>
      <c r="WRN1206" s="5"/>
      <c r="WRO1206" s="5"/>
      <c r="WRP1206" s="5"/>
      <c r="WRQ1206" s="5"/>
      <c r="WRR1206" s="5"/>
      <c r="WRS1206" s="5"/>
      <c r="WRT1206" s="5"/>
      <c r="WRU1206" s="5"/>
      <c r="WRV1206" s="5"/>
      <c r="WRW1206" s="5"/>
      <c r="WRX1206" s="5"/>
      <c r="WRY1206" s="5"/>
      <c r="WRZ1206" s="5"/>
      <c r="WSA1206" s="5"/>
      <c r="WSB1206" s="5"/>
      <c r="WSC1206" s="5"/>
      <c r="WSD1206" s="5"/>
      <c r="WSE1206" s="5"/>
      <c r="WSF1206" s="5"/>
      <c r="WSG1206" s="5"/>
      <c r="WSH1206" s="5"/>
      <c r="WSI1206" s="5"/>
      <c r="WSJ1206" s="5"/>
      <c r="WSK1206" s="5"/>
      <c r="WSL1206" s="5"/>
      <c r="WSM1206" s="5"/>
      <c r="WSN1206" s="5"/>
      <c r="WSO1206" s="5"/>
      <c r="WSP1206" s="5"/>
      <c r="WSQ1206" s="5"/>
      <c r="WSR1206" s="5"/>
      <c r="WSS1206" s="5"/>
      <c r="WST1206" s="5"/>
      <c r="WSU1206" s="5"/>
      <c r="WSV1206" s="5"/>
      <c r="WSW1206" s="5"/>
      <c r="WSX1206" s="5"/>
      <c r="WSY1206" s="5"/>
      <c r="WSZ1206" s="5"/>
      <c r="WTA1206" s="5"/>
      <c r="WTB1206" s="5"/>
      <c r="WTC1206" s="5"/>
      <c r="WTD1206" s="5"/>
      <c r="WTE1206" s="5"/>
      <c r="WTF1206" s="5"/>
      <c r="WTG1206" s="5"/>
      <c r="WTH1206" s="5"/>
      <c r="WTI1206" s="5"/>
      <c r="WTJ1206" s="5"/>
      <c r="WTK1206" s="5"/>
      <c r="WTL1206" s="5"/>
      <c r="WTM1206" s="5"/>
      <c r="WTN1206" s="5"/>
      <c r="WTO1206" s="5"/>
      <c r="WTP1206" s="5"/>
      <c r="WTQ1206" s="5"/>
      <c r="WTR1206" s="5"/>
      <c r="WTS1206" s="5"/>
      <c r="WTT1206" s="5"/>
      <c r="WTU1206" s="5"/>
      <c r="WTV1206" s="5"/>
      <c r="WTW1206" s="5"/>
      <c r="WTX1206" s="5"/>
      <c r="WTY1206" s="5"/>
      <c r="WTZ1206" s="5"/>
      <c r="WUA1206" s="5"/>
      <c r="WUB1206" s="5"/>
      <c r="WUC1206" s="5"/>
      <c r="WUD1206" s="5"/>
      <c r="WUE1206" s="5"/>
      <c r="WUF1206" s="5"/>
      <c r="WUG1206" s="5"/>
      <c r="WUH1206" s="5"/>
      <c r="WUI1206" s="5"/>
      <c r="WUJ1206" s="5"/>
      <c r="WUK1206" s="5"/>
      <c r="WUL1206" s="5"/>
      <c r="WUM1206" s="5"/>
      <c r="WUN1206" s="5"/>
      <c r="WUO1206" s="5"/>
      <c r="WUP1206" s="5"/>
      <c r="WUQ1206" s="5"/>
      <c r="WUR1206" s="5"/>
      <c r="WUS1206" s="5"/>
      <c r="WUT1206" s="5"/>
      <c r="WUU1206" s="5"/>
      <c r="WUV1206" s="5"/>
      <c r="WUW1206" s="5"/>
      <c r="WUX1206" s="5"/>
      <c r="WUY1206" s="5"/>
      <c r="WUZ1206" s="5"/>
      <c r="WVA1206" s="5"/>
      <c r="WVB1206" s="5"/>
      <c r="WVC1206" s="5"/>
      <c r="WVD1206" s="5"/>
      <c r="WVE1206" s="5"/>
      <c r="WVF1206" s="5"/>
      <c r="WVG1206" s="5"/>
      <c r="WVH1206" s="5"/>
      <c r="WVI1206" s="5"/>
      <c r="WVJ1206" s="5"/>
      <c r="WVK1206" s="5"/>
      <c r="WVL1206" s="5"/>
      <c r="WVM1206" s="5"/>
      <c r="WVN1206" s="5"/>
      <c r="WVO1206" s="5"/>
      <c r="WVP1206" s="5"/>
      <c r="WVQ1206" s="5"/>
      <c r="WVR1206" s="5"/>
      <c r="WVS1206" s="5"/>
      <c r="WVT1206" s="5"/>
      <c r="WVU1206" s="5"/>
      <c r="WVV1206" s="5"/>
      <c r="WVW1206" s="5"/>
      <c r="WVX1206" s="5"/>
      <c r="WVY1206" s="5"/>
      <c r="WVZ1206" s="5"/>
      <c r="WWA1206" s="5"/>
      <c r="WWB1206" s="5"/>
      <c r="WWC1206" s="5"/>
      <c r="WWD1206" s="5"/>
      <c r="WWE1206" s="5"/>
      <c r="WWF1206" s="5"/>
      <c r="WWG1206" s="5"/>
      <c r="WWH1206" s="5"/>
      <c r="WWI1206" s="5"/>
      <c r="WWJ1206" s="5"/>
      <c r="WWK1206" s="5"/>
      <c r="WWL1206" s="5"/>
      <c r="WWM1206" s="5"/>
      <c r="WWN1206" s="5"/>
      <c r="WWO1206" s="5"/>
      <c r="WWP1206" s="5"/>
      <c r="WWQ1206" s="5"/>
      <c r="WWR1206" s="5"/>
      <c r="WWS1206" s="5"/>
      <c r="WWT1206" s="5"/>
      <c r="WWU1206" s="5"/>
      <c r="WWV1206" s="5"/>
      <c r="WWW1206" s="5"/>
      <c r="WWX1206" s="5"/>
      <c r="WWY1206" s="5"/>
      <c r="WWZ1206" s="5"/>
      <c r="WXA1206" s="5"/>
      <c r="WXB1206" s="5"/>
      <c r="WXC1206" s="5"/>
      <c r="WXD1206" s="5"/>
      <c r="WXE1206" s="5"/>
      <c r="WXF1206" s="5"/>
      <c r="WXG1206" s="5"/>
      <c r="WXH1206" s="5"/>
      <c r="WXI1206" s="5"/>
      <c r="WXJ1206" s="5"/>
      <c r="WXK1206" s="5"/>
      <c r="WXL1206" s="5"/>
      <c r="WXM1206" s="5"/>
      <c r="WXN1206" s="5"/>
      <c r="WXO1206" s="5"/>
      <c r="WXP1206" s="5"/>
      <c r="WXQ1206" s="5"/>
      <c r="WXR1206" s="5"/>
      <c r="WXS1206" s="5"/>
      <c r="WXT1206" s="5"/>
      <c r="WXU1206" s="5"/>
      <c r="WXV1206" s="5"/>
      <c r="WXW1206" s="5"/>
      <c r="WXX1206" s="5"/>
      <c r="WXY1206" s="5"/>
      <c r="WXZ1206" s="5"/>
      <c r="WYA1206" s="5"/>
      <c r="WYB1206" s="5"/>
      <c r="WYC1206" s="5"/>
      <c r="WYD1206" s="5"/>
      <c r="WYE1206" s="5"/>
      <c r="WYF1206" s="5"/>
      <c r="WYG1206" s="5"/>
      <c r="WYH1206" s="5"/>
      <c r="WYI1206" s="5"/>
      <c r="WYJ1206" s="5"/>
      <c r="WYK1206" s="5"/>
      <c r="WYL1206" s="5"/>
      <c r="WYM1206" s="5"/>
      <c r="WYN1206" s="5"/>
      <c r="WYO1206" s="5"/>
      <c r="WYP1206" s="5"/>
      <c r="WYQ1206" s="5"/>
      <c r="WYR1206" s="5"/>
      <c r="WYS1206" s="5"/>
      <c r="WYT1206" s="5"/>
      <c r="WYU1206" s="5"/>
      <c r="WYV1206" s="5"/>
      <c r="WYW1206" s="5"/>
      <c r="WYX1206" s="5"/>
      <c r="WYY1206" s="5"/>
      <c r="WYZ1206" s="5"/>
      <c r="WZA1206" s="5"/>
      <c r="WZB1206" s="5"/>
      <c r="WZC1206" s="5"/>
      <c r="WZD1206" s="5"/>
      <c r="WZE1206" s="5"/>
      <c r="WZF1206" s="5"/>
      <c r="WZG1206" s="5"/>
      <c r="WZH1206" s="5"/>
      <c r="WZI1206" s="5"/>
      <c r="WZJ1206" s="5"/>
      <c r="WZK1206" s="5"/>
      <c r="WZL1206" s="5"/>
      <c r="WZM1206" s="5"/>
      <c r="WZN1206" s="5"/>
      <c r="WZO1206" s="5"/>
      <c r="WZP1206" s="5"/>
      <c r="WZQ1206" s="5"/>
      <c r="WZR1206" s="5"/>
      <c r="WZS1206" s="5"/>
      <c r="WZT1206" s="5"/>
      <c r="WZU1206" s="5"/>
      <c r="WZV1206" s="5"/>
      <c r="WZW1206" s="5"/>
      <c r="WZX1206" s="5"/>
      <c r="WZY1206" s="5"/>
      <c r="WZZ1206" s="5"/>
      <c r="XAA1206" s="5"/>
      <c r="XAB1206" s="5"/>
      <c r="XAC1206" s="5"/>
      <c r="XAD1206" s="5"/>
      <c r="XAE1206" s="5"/>
      <c r="XAF1206" s="5"/>
      <c r="XAG1206" s="5"/>
      <c r="XAH1206" s="5"/>
      <c r="XAI1206" s="5"/>
      <c r="XAJ1206" s="5"/>
      <c r="XAK1206" s="5"/>
      <c r="XAL1206" s="5"/>
      <c r="XAM1206" s="5"/>
      <c r="XAN1206" s="5"/>
      <c r="XAO1206" s="5"/>
      <c r="XAP1206" s="5"/>
      <c r="XAQ1206" s="5"/>
      <c r="XAR1206" s="5"/>
      <c r="XAS1206" s="5"/>
      <c r="XAT1206" s="5"/>
      <c r="XAU1206" s="5"/>
      <c r="XAV1206" s="5"/>
      <c r="XAW1206" s="5"/>
      <c r="XAX1206" s="5"/>
      <c r="XAY1206" s="5"/>
      <c r="XAZ1206" s="5"/>
      <c r="XBA1206" s="5"/>
      <c r="XBB1206" s="5"/>
      <c r="XBC1206" s="5"/>
      <c r="XBD1206" s="5"/>
      <c r="XBE1206" s="5"/>
      <c r="XBF1206" s="5"/>
      <c r="XBG1206" s="5"/>
      <c r="XBH1206" s="5"/>
      <c r="XBI1206" s="5"/>
      <c r="XBJ1206" s="5"/>
      <c r="XBK1206" s="5"/>
      <c r="XBL1206" s="5"/>
      <c r="XBM1206" s="5"/>
      <c r="XBN1206" s="5"/>
      <c r="XBO1206" s="5"/>
      <c r="XBP1206" s="5"/>
      <c r="XBQ1206" s="5"/>
      <c r="XBR1206" s="5"/>
      <c r="XBS1206" s="5"/>
      <c r="XBT1206" s="5"/>
      <c r="XBU1206" s="5"/>
      <c r="XBV1206" s="5"/>
      <c r="XBW1206" s="5"/>
      <c r="XBX1206" s="5"/>
      <c r="XBY1206" s="5"/>
      <c r="XBZ1206" s="5"/>
      <c r="XCA1206" s="5"/>
      <c r="XCB1206" s="5"/>
      <c r="XCC1206" s="5"/>
      <c r="XCD1206" s="5"/>
      <c r="XCE1206" s="5"/>
      <c r="XCF1206" s="5"/>
      <c r="XCG1206" s="5"/>
      <c r="XCH1206" s="5"/>
      <c r="XCI1206" s="5"/>
      <c r="XCJ1206" s="5"/>
      <c r="XCK1206" s="5"/>
      <c r="XCL1206" s="5"/>
      <c r="XCM1206" s="5"/>
      <c r="XCN1206" s="5"/>
      <c r="XCO1206" s="5"/>
      <c r="XCP1206" s="5"/>
      <c r="XCQ1206" s="5"/>
      <c r="XCR1206" s="5"/>
      <c r="XCS1206" s="5"/>
      <c r="XCT1206" s="5"/>
      <c r="XCU1206" s="5"/>
      <c r="XCV1206" s="5"/>
      <c r="XCW1206" s="5"/>
      <c r="XCX1206" s="5"/>
      <c r="XCY1206" s="5"/>
      <c r="XCZ1206" s="5"/>
      <c r="XDA1206" s="5"/>
      <c r="XDB1206" s="5"/>
      <c r="XDC1206" s="5"/>
      <c r="XDD1206" s="5"/>
      <c r="XDE1206" s="5"/>
      <c r="XDF1206" s="5"/>
      <c r="XDG1206" s="5"/>
      <c r="XDH1206" s="5"/>
      <c r="XDI1206" s="5"/>
      <c r="XDJ1206" s="5"/>
      <c r="XDK1206" s="5"/>
      <c r="XDL1206" s="5"/>
      <c r="XDM1206" s="5"/>
      <c r="XDN1206" s="5"/>
      <c r="XDO1206" s="5"/>
      <c r="XDP1206" s="5"/>
      <c r="XDQ1206" s="5"/>
      <c r="XDR1206" s="5"/>
      <c r="XDS1206" s="5"/>
      <c r="XDT1206" s="5"/>
      <c r="XDU1206" s="5"/>
      <c r="XDV1206" s="5"/>
      <c r="XDW1206" s="5"/>
      <c r="XDX1206" s="5"/>
      <c r="XDY1206" s="5"/>
      <c r="XDZ1206" s="5"/>
      <c r="XEA1206" s="5"/>
    </row>
    <row r="1207" spans="1:16355" ht="43.2" customHeight="1" x14ac:dyDescent="0.3">
      <c r="A1207" s="19" t="s">
        <v>3332</v>
      </c>
      <c r="B1207" s="19" t="s">
        <v>1174</v>
      </c>
      <c r="C1207" s="19" t="s">
        <v>1173</v>
      </c>
      <c r="D1207" s="19" t="s">
        <v>93</v>
      </c>
      <c r="E1207" s="19" t="s">
        <v>359</v>
      </c>
      <c r="F1207" s="19" t="s">
        <v>393</v>
      </c>
      <c r="G1207" s="19">
        <v>100</v>
      </c>
      <c r="H1207" s="19">
        <v>1</v>
      </c>
      <c r="I1207" s="21">
        <v>1</v>
      </c>
      <c r="J1207" s="19">
        <v>1</v>
      </c>
      <c r="K1207" s="22">
        <v>1</v>
      </c>
      <c r="L1207" s="19">
        <v>1</v>
      </c>
      <c r="M1207" s="19">
        <v>1</v>
      </c>
      <c r="N1207" s="19">
        <v>1</v>
      </c>
      <c r="O1207" s="19">
        <v>1</v>
      </c>
      <c r="P1207" s="19">
        <v>1</v>
      </c>
      <c r="Q1207" s="23">
        <f t="shared" si="18"/>
        <v>9</v>
      </c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16355" ht="43.2" customHeight="1" x14ac:dyDescent="0.3">
      <c r="A1208" s="19" t="s">
        <v>3333</v>
      </c>
      <c r="B1208" s="19" t="s">
        <v>1174</v>
      </c>
      <c r="C1208" s="19" t="s">
        <v>1342</v>
      </c>
      <c r="D1208" s="19" t="s">
        <v>5</v>
      </c>
      <c r="E1208" s="19" t="s">
        <v>593</v>
      </c>
      <c r="F1208" s="19" t="s">
        <v>33</v>
      </c>
      <c r="G1208" s="19">
        <v>5</v>
      </c>
      <c r="H1208" s="19">
        <v>1</v>
      </c>
      <c r="I1208" s="21">
        <v>1</v>
      </c>
      <c r="J1208" s="19">
        <v>1</v>
      </c>
      <c r="K1208" s="22">
        <v>1</v>
      </c>
      <c r="L1208" s="19">
        <v>1</v>
      </c>
      <c r="M1208" s="19">
        <v>1</v>
      </c>
      <c r="N1208" s="19">
        <v>1</v>
      </c>
      <c r="O1208" s="19">
        <v>1</v>
      </c>
      <c r="P1208" s="19">
        <v>2</v>
      </c>
      <c r="Q1208" s="23">
        <f t="shared" si="18"/>
        <v>10</v>
      </c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16355" s="5" customFormat="1" ht="43.2" customHeight="1" x14ac:dyDescent="0.3">
      <c r="A1209" s="19" t="s">
        <v>3334</v>
      </c>
      <c r="B1209" s="20" t="s">
        <v>1174</v>
      </c>
      <c r="C1209" s="20" t="s">
        <v>3719</v>
      </c>
      <c r="D1209" s="20" t="s">
        <v>5</v>
      </c>
      <c r="E1209" s="20" t="s">
        <v>3720</v>
      </c>
      <c r="F1209" s="20" t="s">
        <v>33</v>
      </c>
      <c r="G1209" s="20">
        <v>5</v>
      </c>
      <c r="H1209" s="20">
        <v>1</v>
      </c>
      <c r="I1209" s="21">
        <v>1</v>
      </c>
      <c r="J1209" s="20">
        <v>1</v>
      </c>
      <c r="K1209" s="22">
        <v>1</v>
      </c>
      <c r="L1209" s="19">
        <v>1</v>
      </c>
      <c r="M1209" s="19">
        <v>1</v>
      </c>
      <c r="N1209" s="19">
        <v>1</v>
      </c>
      <c r="O1209" s="19">
        <v>1</v>
      </c>
      <c r="P1209" s="20">
        <v>1</v>
      </c>
      <c r="Q1209" s="23">
        <f t="shared" si="18"/>
        <v>9</v>
      </c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16355" s="5" customFormat="1" ht="43.2" customHeight="1" x14ac:dyDescent="0.3">
      <c r="A1210" s="19" t="s">
        <v>3335</v>
      </c>
      <c r="B1210" s="19"/>
      <c r="C1210" s="19" t="s">
        <v>22</v>
      </c>
      <c r="D1210" s="19" t="s">
        <v>5</v>
      </c>
      <c r="E1210" s="19" t="s">
        <v>3721</v>
      </c>
      <c r="F1210" s="19" t="s">
        <v>34</v>
      </c>
      <c r="G1210" s="19">
        <v>10</v>
      </c>
      <c r="H1210" s="20">
        <v>1</v>
      </c>
      <c r="I1210" s="21">
        <v>10</v>
      </c>
      <c r="J1210" s="20">
        <v>1</v>
      </c>
      <c r="K1210" s="22">
        <v>1</v>
      </c>
      <c r="L1210" s="19">
        <v>1</v>
      </c>
      <c r="M1210" s="19">
        <v>1</v>
      </c>
      <c r="N1210" s="19">
        <v>1</v>
      </c>
      <c r="O1210" s="19">
        <v>1</v>
      </c>
      <c r="P1210" s="20">
        <v>1</v>
      </c>
      <c r="Q1210" s="23">
        <f t="shared" si="18"/>
        <v>18</v>
      </c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16355" ht="43.2" customHeight="1" x14ac:dyDescent="0.3">
      <c r="A1211" s="19" t="s">
        <v>3336</v>
      </c>
      <c r="B1211" s="20"/>
      <c r="C1211" s="20" t="s">
        <v>45</v>
      </c>
      <c r="D1211" s="20" t="s">
        <v>5</v>
      </c>
      <c r="E1211" s="20" t="s">
        <v>1632</v>
      </c>
      <c r="F1211" s="20" t="s">
        <v>11</v>
      </c>
      <c r="G1211" s="20">
        <v>10</v>
      </c>
      <c r="H1211" s="20">
        <v>40</v>
      </c>
      <c r="I1211" s="21">
        <v>17</v>
      </c>
      <c r="J1211" s="20">
        <v>1</v>
      </c>
      <c r="K1211" s="22">
        <v>1</v>
      </c>
      <c r="L1211" s="19">
        <v>1</v>
      </c>
      <c r="M1211" s="19">
        <v>1</v>
      </c>
      <c r="N1211" s="19">
        <v>1</v>
      </c>
      <c r="O1211" s="19">
        <v>1</v>
      </c>
      <c r="P1211" s="20">
        <v>150</v>
      </c>
      <c r="Q1211" s="23">
        <f t="shared" si="18"/>
        <v>213</v>
      </c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16355" ht="43.2" customHeight="1" x14ac:dyDescent="0.3">
      <c r="A1212" s="19" t="s">
        <v>3337</v>
      </c>
      <c r="B1212" s="19"/>
      <c r="C1212" s="19" t="s">
        <v>28</v>
      </c>
      <c r="D1212" s="19" t="s">
        <v>5</v>
      </c>
      <c r="E1212" s="19" t="s">
        <v>29</v>
      </c>
      <c r="F1212" s="19" t="s">
        <v>11</v>
      </c>
      <c r="G1212" s="19">
        <v>10</v>
      </c>
      <c r="H1212" s="20">
        <v>5</v>
      </c>
      <c r="I1212" s="21">
        <v>25</v>
      </c>
      <c r="J1212" s="20">
        <v>2</v>
      </c>
      <c r="K1212" s="22">
        <v>1</v>
      </c>
      <c r="L1212" s="20">
        <v>4</v>
      </c>
      <c r="M1212" s="19">
        <v>17</v>
      </c>
      <c r="N1212" s="19">
        <v>1</v>
      </c>
      <c r="O1212" s="19">
        <v>1</v>
      </c>
      <c r="P1212" s="20">
        <v>5</v>
      </c>
      <c r="Q1212" s="23">
        <f t="shared" si="18"/>
        <v>61</v>
      </c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16355" ht="43.2" customHeight="1" x14ac:dyDescent="0.3">
      <c r="A1213" s="19" t="s">
        <v>3338</v>
      </c>
      <c r="B1213" s="19"/>
      <c r="C1213" s="19" t="s">
        <v>46</v>
      </c>
      <c r="D1213" s="19" t="s">
        <v>5</v>
      </c>
      <c r="E1213" s="19" t="s">
        <v>27</v>
      </c>
      <c r="F1213" s="19" t="s">
        <v>59</v>
      </c>
      <c r="G1213" s="19">
        <v>10</v>
      </c>
      <c r="H1213" s="20">
        <v>7</v>
      </c>
      <c r="I1213" s="21">
        <v>20</v>
      </c>
      <c r="J1213" s="20">
        <v>1</v>
      </c>
      <c r="K1213" s="22">
        <v>1</v>
      </c>
      <c r="L1213" s="20">
        <v>1</v>
      </c>
      <c r="M1213" s="19">
        <v>1</v>
      </c>
      <c r="N1213" s="19">
        <v>1</v>
      </c>
      <c r="O1213" s="19">
        <v>1</v>
      </c>
      <c r="P1213" s="20">
        <v>155</v>
      </c>
      <c r="Q1213" s="23">
        <f t="shared" si="18"/>
        <v>188</v>
      </c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16355" ht="43.2" customHeight="1" x14ac:dyDescent="0.3">
      <c r="A1214" s="19" t="s">
        <v>3339</v>
      </c>
      <c r="B1214" s="19"/>
      <c r="C1214" s="19" t="s">
        <v>1622</v>
      </c>
      <c r="D1214" s="19" t="s">
        <v>125</v>
      </c>
      <c r="E1214" s="19" t="s">
        <v>1130</v>
      </c>
      <c r="F1214" s="19" t="s">
        <v>68</v>
      </c>
      <c r="G1214" s="19">
        <v>1</v>
      </c>
      <c r="H1214" s="20">
        <v>1</v>
      </c>
      <c r="I1214" s="21">
        <v>1</v>
      </c>
      <c r="J1214" s="20">
        <v>1</v>
      </c>
      <c r="K1214" s="22">
        <v>1</v>
      </c>
      <c r="L1214" s="19">
        <v>1</v>
      </c>
      <c r="M1214" s="19">
        <v>1</v>
      </c>
      <c r="N1214" s="19">
        <v>1</v>
      </c>
      <c r="O1214" s="19">
        <v>1</v>
      </c>
      <c r="P1214" s="20">
        <v>1</v>
      </c>
      <c r="Q1214" s="23">
        <f t="shared" si="18"/>
        <v>9</v>
      </c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16355" s="5" customFormat="1" ht="43.2" customHeight="1" x14ac:dyDescent="0.3">
      <c r="A1215" s="19" t="s">
        <v>3340</v>
      </c>
      <c r="B1215" s="19"/>
      <c r="C1215" s="19" t="s">
        <v>1771</v>
      </c>
      <c r="D1215" s="19" t="s">
        <v>65</v>
      </c>
      <c r="E1215" s="19" t="s">
        <v>1851</v>
      </c>
      <c r="F1215" s="19" t="s">
        <v>1852</v>
      </c>
      <c r="G1215" s="19">
        <v>2</v>
      </c>
      <c r="H1215" s="20">
        <v>1</v>
      </c>
      <c r="I1215" s="21">
        <v>2</v>
      </c>
      <c r="J1215" s="20">
        <v>1</v>
      </c>
      <c r="K1215" s="22">
        <v>1</v>
      </c>
      <c r="L1215" s="19">
        <v>1</v>
      </c>
      <c r="M1215" s="19">
        <v>1</v>
      </c>
      <c r="N1215" s="19">
        <v>1</v>
      </c>
      <c r="O1215" s="19">
        <v>1</v>
      </c>
      <c r="P1215" s="20">
        <v>1</v>
      </c>
      <c r="Q1215" s="23">
        <f t="shared" si="18"/>
        <v>10</v>
      </c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16355" ht="43.2" customHeight="1" x14ac:dyDescent="0.3">
      <c r="A1216" s="19" t="s">
        <v>3341</v>
      </c>
      <c r="B1216" s="19"/>
      <c r="C1216" s="19" t="s">
        <v>3722</v>
      </c>
      <c r="D1216" s="19" t="s">
        <v>66</v>
      </c>
      <c r="E1216" s="19" t="s">
        <v>1146</v>
      </c>
      <c r="F1216" s="19" t="s">
        <v>21</v>
      </c>
      <c r="G1216" s="19">
        <v>1</v>
      </c>
      <c r="H1216" s="20">
        <v>1</v>
      </c>
      <c r="I1216" s="21">
        <v>1</v>
      </c>
      <c r="J1216" s="20">
        <v>1</v>
      </c>
      <c r="K1216" s="22">
        <v>1</v>
      </c>
      <c r="L1216" s="19">
        <v>1</v>
      </c>
      <c r="M1216" s="19">
        <v>1</v>
      </c>
      <c r="N1216" s="19">
        <v>1</v>
      </c>
      <c r="O1216" s="19">
        <v>1</v>
      </c>
      <c r="P1216" s="20">
        <v>1</v>
      </c>
      <c r="Q1216" s="23">
        <f t="shared" si="18"/>
        <v>9</v>
      </c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43.2" customHeight="1" x14ac:dyDescent="0.3">
      <c r="A1217" s="19" t="s">
        <v>3342</v>
      </c>
      <c r="B1217" s="19"/>
      <c r="C1217" s="19" t="s">
        <v>497</v>
      </c>
      <c r="D1217" s="19" t="s">
        <v>65</v>
      </c>
      <c r="E1217" s="19" t="s">
        <v>58</v>
      </c>
      <c r="F1217" s="19" t="s">
        <v>21</v>
      </c>
      <c r="G1217" s="19">
        <v>1</v>
      </c>
      <c r="H1217" s="20">
        <v>1</v>
      </c>
      <c r="I1217" s="21">
        <v>1</v>
      </c>
      <c r="J1217" s="20">
        <v>28</v>
      </c>
      <c r="K1217" s="22">
        <v>1</v>
      </c>
      <c r="L1217" s="20">
        <v>28</v>
      </c>
      <c r="M1217" s="19">
        <v>1</v>
      </c>
      <c r="N1217" s="19">
        <v>30</v>
      </c>
      <c r="O1217" s="19">
        <v>1</v>
      </c>
      <c r="P1217" s="20">
        <v>43</v>
      </c>
      <c r="Q1217" s="23">
        <f t="shared" si="18"/>
        <v>134</v>
      </c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43.2" customHeight="1" x14ac:dyDescent="0.3">
      <c r="A1218" s="19" t="s">
        <v>3343</v>
      </c>
      <c r="B1218" s="19" t="s">
        <v>3723</v>
      </c>
      <c r="C1218" s="19" t="s">
        <v>1539</v>
      </c>
      <c r="D1218" s="19" t="s">
        <v>65</v>
      </c>
      <c r="E1218" s="19" t="s">
        <v>1549</v>
      </c>
      <c r="F1218" s="19" t="s">
        <v>21</v>
      </c>
      <c r="G1218" s="19">
        <v>1</v>
      </c>
      <c r="H1218" s="19">
        <v>2</v>
      </c>
      <c r="I1218" s="21">
        <v>38</v>
      </c>
      <c r="J1218" s="19">
        <v>2</v>
      </c>
      <c r="K1218" s="22">
        <v>11</v>
      </c>
      <c r="L1218" s="19">
        <v>3</v>
      </c>
      <c r="M1218" s="19">
        <v>8</v>
      </c>
      <c r="N1218" s="19">
        <v>25</v>
      </c>
      <c r="O1218" s="19">
        <v>1</v>
      </c>
      <c r="P1218" s="19">
        <v>1</v>
      </c>
      <c r="Q1218" s="23">
        <f t="shared" si="18"/>
        <v>91</v>
      </c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43.2" customHeight="1" x14ac:dyDescent="0.3">
      <c r="A1219" s="19" t="s">
        <v>3344</v>
      </c>
      <c r="B1219" s="19"/>
      <c r="C1219" s="19" t="s">
        <v>1747</v>
      </c>
      <c r="D1219" s="19" t="s">
        <v>65</v>
      </c>
      <c r="E1219" s="19" t="s">
        <v>1748</v>
      </c>
      <c r="F1219" s="19" t="s">
        <v>21</v>
      </c>
      <c r="G1219" s="19">
        <v>1</v>
      </c>
      <c r="H1219" s="19">
        <v>3</v>
      </c>
      <c r="I1219" s="21">
        <v>1</v>
      </c>
      <c r="J1219" s="19">
        <v>1</v>
      </c>
      <c r="K1219" s="22">
        <v>1</v>
      </c>
      <c r="L1219" s="19">
        <v>5</v>
      </c>
      <c r="M1219" s="19">
        <v>20</v>
      </c>
      <c r="N1219" s="19">
        <v>1</v>
      </c>
      <c r="O1219" s="19">
        <v>1</v>
      </c>
      <c r="P1219" s="19">
        <v>13</v>
      </c>
      <c r="Q1219" s="23">
        <f t="shared" si="18"/>
        <v>46</v>
      </c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43.2" customHeight="1" x14ac:dyDescent="0.3">
      <c r="A1220" s="19" t="s">
        <v>3345</v>
      </c>
      <c r="B1220" s="19"/>
      <c r="C1220" s="19" t="s">
        <v>1118</v>
      </c>
      <c r="D1220" s="19" t="s">
        <v>1685</v>
      </c>
      <c r="E1220" s="19" t="s">
        <v>122</v>
      </c>
      <c r="F1220" s="19" t="s">
        <v>68</v>
      </c>
      <c r="G1220" s="19">
        <v>1</v>
      </c>
      <c r="H1220" s="20">
        <v>1</v>
      </c>
      <c r="I1220" s="21">
        <v>1</v>
      </c>
      <c r="J1220" s="20">
        <v>1</v>
      </c>
      <c r="K1220" s="25">
        <v>1</v>
      </c>
      <c r="L1220" s="19">
        <v>1</v>
      </c>
      <c r="M1220" s="19">
        <v>1</v>
      </c>
      <c r="N1220" s="19">
        <v>6</v>
      </c>
      <c r="O1220" s="19">
        <v>1</v>
      </c>
      <c r="P1220" s="20">
        <v>1</v>
      </c>
      <c r="Q1220" s="23">
        <f t="shared" si="18"/>
        <v>14</v>
      </c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43.2" customHeight="1" x14ac:dyDescent="0.3">
      <c r="A1221" s="19" t="s">
        <v>3346</v>
      </c>
      <c r="B1221" s="19"/>
      <c r="C1221" s="19" t="s">
        <v>1364</v>
      </c>
      <c r="D1221" s="19" t="s">
        <v>65</v>
      </c>
      <c r="E1221" s="19" t="s">
        <v>122</v>
      </c>
      <c r="F1221" s="19"/>
      <c r="G1221" s="19"/>
      <c r="H1221" s="20">
        <v>1</v>
      </c>
      <c r="I1221" s="21">
        <v>1</v>
      </c>
      <c r="J1221" s="20">
        <v>1</v>
      </c>
      <c r="K1221" s="22">
        <v>1</v>
      </c>
      <c r="L1221" s="20">
        <v>4</v>
      </c>
      <c r="M1221" s="19">
        <v>1</v>
      </c>
      <c r="N1221" s="19">
        <v>1</v>
      </c>
      <c r="O1221" s="19">
        <v>1</v>
      </c>
      <c r="P1221" s="20">
        <v>1</v>
      </c>
      <c r="Q1221" s="23">
        <f t="shared" si="18"/>
        <v>12</v>
      </c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43.2" customHeight="1" x14ac:dyDescent="0.3">
      <c r="A1222" s="19" t="s">
        <v>3347</v>
      </c>
      <c r="B1222" s="19"/>
      <c r="C1222" s="19" t="s">
        <v>1410</v>
      </c>
      <c r="D1222" s="19" t="s">
        <v>1787</v>
      </c>
      <c r="E1222" s="19"/>
      <c r="F1222" s="19" t="s">
        <v>1149</v>
      </c>
      <c r="G1222" s="19">
        <v>1</v>
      </c>
      <c r="H1222" s="19">
        <v>7</v>
      </c>
      <c r="I1222" s="21">
        <v>5</v>
      </c>
      <c r="J1222" s="19">
        <v>1</v>
      </c>
      <c r="K1222" s="22">
        <v>2</v>
      </c>
      <c r="L1222" s="19">
        <v>20</v>
      </c>
      <c r="M1222" s="19">
        <v>1</v>
      </c>
      <c r="N1222" s="19">
        <v>1</v>
      </c>
      <c r="O1222" s="19">
        <v>1</v>
      </c>
      <c r="P1222" s="19">
        <v>1</v>
      </c>
      <c r="Q1222" s="23">
        <f t="shared" si="18"/>
        <v>39</v>
      </c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43.2" customHeight="1" x14ac:dyDescent="0.3">
      <c r="A1223" s="19" t="s">
        <v>3348</v>
      </c>
      <c r="B1223" s="19"/>
      <c r="C1223" s="19" t="s">
        <v>3724</v>
      </c>
      <c r="D1223" s="19" t="s">
        <v>5</v>
      </c>
      <c r="E1223" s="19" t="s">
        <v>27</v>
      </c>
      <c r="F1223" s="19" t="s">
        <v>19</v>
      </c>
      <c r="G1223" s="19">
        <v>1</v>
      </c>
      <c r="H1223" s="20">
        <v>1</v>
      </c>
      <c r="I1223" s="21">
        <v>1</v>
      </c>
      <c r="J1223" s="20">
        <v>1</v>
      </c>
      <c r="K1223" s="22">
        <v>1</v>
      </c>
      <c r="L1223" s="19">
        <v>1</v>
      </c>
      <c r="M1223" s="19">
        <v>1</v>
      </c>
      <c r="N1223" s="19">
        <v>1</v>
      </c>
      <c r="O1223" s="20">
        <v>1</v>
      </c>
      <c r="P1223" s="20">
        <v>1</v>
      </c>
      <c r="Q1223" s="23">
        <f t="shared" ref="Q1223:Q1286" si="19">SUM(H1223:P1223)</f>
        <v>9</v>
      </c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43.2" customHeight="1" x14ac:dyDescent="0.3">
      <c r="A1224" s="19" t="s">
        <v>3349</v>
      </c>
      <c r="B1224" s="19"/>
      <c r="C1224" s="19" t="s">
        <v>944</v>
      </c>
      <c r="D1224" s="19" t="s">
        <v>943</v>
      </c>
      <c r="E1224" s="19"/>
      <c r="F1224" s="19" t="s">
        <v>1149</v>
      </c>
      <c r="G1224" s="19">
        <v>1</v>
      </c>
      <c r="H1224" s="20">
        <v>1</v>
      </c>
      <c r="I1224" s="21">
        <v>100</v>
      </c>
      <c r="J1224" s="20">
        <v>1</v>
      </c>
      <c r="K1224" s="25">
        <v>50</v>
      </c>
      <c r="L1224" s="19">
        <v>1</v>
      </c>
      <c r="M1224" s="19">
        <v>55</v>
      </c>
      <c r="N1224" s="19">
        <v>1</v>
      </c>
      <c r="O1224" s="20">
        <v>450</v>
      </c>
      <c r="P1224" s="20">
        <v>1150</v>
      </c>
      <c r="Q1224" s="23">
        <f t="shared" si="19"/>
        <v>1809</v>
      </c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43.2" customHeight="1" x14ac:dyDescent="0.3">
      <c r="A1225" s="19" t="s">
        <v>3350</v>
      </c>
      <c r="B1225" s="19"/>
      <c r="C1225" s="19" t="s">
        <v>1754</v>
      </c>
      <c r="D1225" s="19" t="s">
        <v>1755</v>
      </c>
      <c r="E1225" s="19" t="s">
        <v>1756</v>
      </c>
      <c r="F1225" s="19" t="s">
        <v>1753</v>
      </c>
      <c r="G1225" s="19">
        <v>10</v>
      </c>
      <c r="H1225" s="20">
        <v>14</v>
      </c>
      <c r="I1225" s="21">
        <v>1</v>
      </c>
      <c r="J1225" s="20">
        <v>1</v>
      </c>
      <c r="K1225" s="22">
        <v>1</v>
      </c>
      <c r="L1225" s="19">
        <v>1</v>
      </c>
      <c r="M1225" s="19">
        <v>1</v>
      </c>
      <c r="N1225" s="19">
        <v>1</v>
      </c>
      <c r="O1225" s="20">
        <v>1</v>
      </c>
      <c r="P1225" s="20">
        <v>1</v>
      </c>
      <c r="Q1225" s="23">
        <f t="shared" si="19"/>
        <v>22</v>
      </c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43.2" customHeight="1" x14ac:dyDescent="0.3">
      <c r="A1226" s="19" t="s">
        <v>3351</v>
      </c>
      <c r="B1226" s="19"/>
      <c r="C1226" s="19" t="s">
        <v>1172</v>
      </c>
      <c r="D1226" s="19" t="s">
        <v>520</v>
      </c>
      <c r="E1226" s="19" t="s">
        <v>1171</v>
      </c>
      <c r="F1226" s="19" t="s">
        <v>1149</v>
      </c>
      <c r="G1226" s="19">
        <v>1</v>
      </c>
      <c r="H1226" s="20">
        <v>37</v>
      </c>
      <c r="I1226" s="21">
        <v>30</v>
      </c>
      <c r="J1226" s="20">
        <v>1</v>
      </c>
      <c r="K1226" s="22">
        <v>1</v>
      </c>
      <c r="L1226" s="20">
        <v>3</v>
      </c>
      <c r="M1226" s="19">
        <v>1</v>
      </c>
      <c r="N1226" s="19">
        <v>1</v>
      </c>
      <c r="O1226" s="20">
        <v>1</v>
      </c>
      <c r="P1226" s="20">
        <v>40</v>
      </c>
      <c r="Q1226" s="23">
        <f t="shared" si="19"/>
        <v>115</v>
      </c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43.2" customHeight="1" x14ac:dyDescent="0.3">
      <c r="A1227" s="19" t="s">
        <v>3352</v>
      </c>
      <c r="B1227" s="19"/>
      <c r="C1227" s="19" t="s">
        <v>208</v>
      </c>
      <c r="D1227" s="19" t="s">
        <v>74</v>
      </c>
      <c r="E1227" s="19" t="s">
        <v>2002</v>
      </c>
      <c r="F1227" s="19" t="s">
        <v>2003</v>
      </c>
      <c r="G1227" s="19">
        <v>1</v>
      </c>
      <c r="H1227" s="20">
        <v>23</v>
      </c>
      <c r="I1227" s="21">
        <v>10</v>
      </c>
      <c r="J1227" s="20">
        <v>1</v>
      </c>
      <c r="K1227" s="22">
        <v>1</v>
      </c>
      <c r="L1227" s="20">
        <v>6</v>
      </c>
      <c r="M1227" s="19">
        <v>2</v>
      </c>
      <c r="N1227" s="19">
        <v>6</v>
      </c>
      <c r="O1227" s="20">
        <v>1</v>
      </c>
      <c r="P1227" s="20">
        <v>12</v>
      </c>
      <c r="Q1227" s="23">
        <f t="shared" si="19"/>
        <v>62</v>
      </c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43.2" customHeight="1" x14ac:dyDescent="0.3">
      <c r="A1228" s="19" t="s">
        <v>3353</v>
      </c>
      <c r="B1228" s="20"/>
      <c r="C1228" s="20" t="s">
        <v>1986</v>
      </c>
      <c r="D1228" s="20" t="s">
        <v>66</v>
      </c>
      <c r="E1228" s="20" t="s">
        <v>1621</v>
      </c>
      <c r="F1228" s="20"/>
      <c r="G1228" s="20"/>
      <c r="H1228" s="20">
        <v>1</v>
      </c>
      <c r="I1228" s="21">
        <v>1</v>
      </c>
      <c r="J1228" s="20">
        <v>1</v>
      </c>
      <c r="K1228" s="22">
        <v>1</v>
      </c>
      <c r="L1228" s="19">
        <v>1</v>
      </c>
      <c r="M1228" s="19">
        <v>2</v>
      </c>
      <c r="N1228" s="19">
        <v>1</v>
      </c>
      <c r="O1228" s="20">
        <v>1</v>
      </c>
      <c r="P1228" s="20">
        <v>1</v>
      </c>
      <c r="Q1228" s="23">
        <f t="shared" si="19"/>
        <v>10</v>
      </c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43.2" customHeight="1" x14ac:dyDescent="0.3">
      <c r="A1229" s="19" t="s">
        <v>3354</v>
      </c>
      <c r="B1229" s="20"/>
      <c r="C1229" s="20" t="s">
        <v>1912</v>
      </c>
      <c r="D1229" s="20" t="s">
        <v>65</v>
      </c>
      <c r="E1229" s="20" t="s">
        <v>17</v>
      </c>
      <c r="F1229" s="20" t="s">
        <v>2118</v>
      </c>
      <c r="G1229" s="20">
        <v>1</v>
      </c>
      <c r="H1229" s="19">
        <v>1</v>
      </c>
      <c r="I1229" s="21">
        <v>1</v>
      </c>
      <c r="J1229" s="19">
        <v>3</v>
      </c>
      <c r="K1229" s="22">
        <v>1</v>
      </c>
      <c r="L1229" s="19">
        <v>1</v>
      </c>
      <c r="M1229" s="19">
        <v>1</v>
      </c>
      <c r="N1229" s="19">
        <v>1</v>
      </c>
      <c r="O1229" s="20">
        <v>1</v>
      </c>
      <c r="P1229" s="19">
        <v>21</v>
      </c>
      <c r="Q1229" s="23">
        <f t="shared" si="19"/>
        <v>31</v>
      </c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43.2" customHeight="1" x14ac:dyDescent="0.3">
      <c r="A1230" s="19" t="s">
        <v>3355</v>
      </c>
      <c r="B1230" s="20"/>
      <c r="C1230" s="20" t="s">
        <v>1912</v>
      </c>
      <c r="D1230" s="20" t="s">
        <v>65</v>
      </c>
      <c r="E1230" s="20" t="s">
        <v>3725</v>
      </c>
      <c r="F1230" s="20" t="s">
        <v>2118</v>
      </c>
      <c r="G1230" s="20">
        <v>1</v>
      </c>
      <c r="H1230" s="19">
        <v>1</v>
      </c>
      <c r="I1230" s="21">
        <v>1</v>
      </c>
      <c r="J1230" s="19">
        <v>1</v>
      </c>
      <c r="K1230" s="22">
        <v>1</v>
      </c>
      <c r="L1230" s="19">
        <v>1</v>
      </c>
      <c r="M1230" s="19">
        <v>1</v>
      </c>
      <c r="N1230" s="19">
        <v>1</v>
      </c>
      <c r="O1230" s="20">
        <v>1</v>
      </c>
      <c r="P1230" s="19">
        <v>14</v>
      </c>
      <c r="Q1230" s="23">
        <f t="shared" si="19"/>
        <v>22</v>
      </c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43.2" customHeight="1" x14ac:dyDescent="0.3">
      <c r="A1231" s="19" t="s">
        <v>3356</v>
      </c>
      <c r="B1231" s="20"/>
      <c r="C1231" s="20" t="s">
        <v>1912</v>
      </c>
      <c r="D1231" s="20" t="s">
        <v>65</v>
      </c>
      <c r="E1231" s="20" t="s">
        <v>58</v>
      </c>
      <c r="F1231" s="20" t="s">
        <v>2118</v>
      </c>
      <c r="G1231" s="20">
        <v>1</v>
      </c>
      <c r="H1231" s="20">
        <v>1</v>
      </c>
      <c r="I1231" s="21">
        <v>1</v>
      </c>
      <c r="J1231" s="20">
        <v>2</v>
      </c>
      <c r="K1231" s="22">
        <v>1</v>
      </c>
      <c r="L1231" s="19">
        <v>1</v>
      </c>
      <c r="M1231" s="19">
        <v>1</v>
      </c>
      <c r="N1231" s="19">
        <v>1</v>
      </c>
      <c r="O1231" s="20">
        <v>1</v>
      </c>
      <c r="P1231" s="20">
        <v>91</v>
      </c>
      <c r="Q1231" s="23">
        <f t="shared" si="19"/>
        <v>100</v>
      </c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43.2" customHeight="1" x14ac:dyDescent="0.3">
      <c r="A1232" s="19" t="s">
        <v>3357</v>
      </c>
      <c r="B1232" s="20"/>
      <c r="C1232" s="20" t="s">
        <v>1915</v>
      </c>
      <c r="D1232" s="20" t="s">
        <v>66</v>
      </c>
      <c r="E1232" s="20" t="s">
        <v>1916</v>
      </c>
      <c r="F1232" s="20"/>
      <c r="G1232" s="20"/>
      <c r="H1232" s="20">
        <v>1</v>
      </c>
      <c r="I1232" s="21">
        <v>1</v>
      </c>
      <c r="J1232" s="20">
        <v>1</v>
      </c>
      <c r="K1232" s="22">
        <v>1</v>
      </c>
      <c r="L1232" s="19">
        <v>1</v>
      </c>
      <c r="M1232" s="19">
        <v>1</v>
      </c>
      <c r="N1232" s="19">
        <v>1</v>
      </c>
      <c r="O1232" s="20">
        <v>1</v>
      </c>
      <c r="P1232" s="20">
        <v>1</v>
      </c>
      <c r="Q1232" s="23">
        <f t="shared" si="19"/>
        <v>9</v>
      </c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43.2" customHeight="1" x14ac:dyDescent="0.3">
      <c r="A1233" s="19" t="s">
        <v>3358</v>
      </c>
      <c r="B1233" s="20"/>
      <c r="C1233" s="20" t="s">
        <v>2066</v>
      </c>
      <c r="D1233" s="20" t="s">
        <v>5</v>
      </c>
      <c r="E1233" s="20" t="s">
        <v>2067</v>
      </c>
      <c r="F1233" s="20" t="s">
        <v>216</v>
      </c>
      <c r="G1233" s="20">
        <v>1</v>
      </c>
      <c r="H1233" s="20">
        <v>1</v>
      </c>
      <c r="I1233" s="21">
        <v>240</v>
      </c>
      <c r="J1233" s="20">
        <v>1</v>
      </c>
      <c r="K1233" s="22">
        <v>1</v>
      </c>
      <c r="L1233" s="19">
        <v>1</v>
      </c>
      <c r="M1233" s="19">
        <v>1</v>
      </c>
      <c r="N1233" s="19">
        <v>1</v>
      </c>
      <c r="O1233" s="20">
        <v>1</v>
      </c>
      <c r="P1233" s="20">
        <v>1</v>
      </c>
      <c r="Q1233" s="23">
        <f t="shared" si="19"/>
        <v>248</v>
      </c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43.2" customHeight="1" x14ac:dyDescent="0.3">
      <c r="A1234" s="19" t="s">
        <v>3359</v>
      </c>
      <c r="B1234" s="20"/>
      <c r="C1234" s="20" t="s">
        <v>2047</v>
      </c>
      <c r="D1234" s="20" t="s">
        <v>2048</v>
      </c>
      <c r="E1234" s="20" t="s">
        <v>2101</v>
      </c>
      <c r="F1234" s="20" t="s">
        <v>2049</v>
      </c>
      <c r="G1234" s="20">
        <v>50</v>
      </c>
      <c r="H1234" s="20">
        <v>1</v>
      </c>
      <c r="I1234" s="21">
        <v>1</v>
      </c>
      <c r="J1234" s="20">
        <v>1</v>
      </c>
      <c r="K1234" s="22">
        <v>1</v>
      </c>
      <c r="L1234" s="19">
        <v>1</v>
      </c>
      <c r="M1234" s="19">
        <v>4</v>
      </c>
      <c r="N1234" s="19">
        <v>1</v>
      </c>
      <c r="O1234" s="20">
        <v>1</v>
      </c>
      <c r="P1234" s="20">
        <v>5</v>
      </c>
      <c r="Q1234" s="23">
        <f t="shared" si="19"/>
        <v>16</v>
      </c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43.2" customHeight="1" x14ac:dyDescent="0.3">
      <c r="A1235" s="19" t="s">
        <v>3360</v>
      </c>
      <c r="B1235" s="20"/>
      <c r="C1235" s="20" t="s">
        <v>2071</v>
      </c>
      <c r="D1235" s="20" t="s">
        <v>156</v>
      </c>
      <c r="E1235" s="20" t="s">
        <v>2101</v>
      </c>
      <c r="F1235" s="20" t="s">
        <v>1344</v>
      </c>
      <c r="G1235" s="20">
        <v>50</v>
      </c>
      <c r="H1235" s="20">
        <v>5</v>
      </c>
      <c r="I1235" s="21">
        <v>1</v>
      </c>
      <c r="J1235" s="20">
        <v>1</v>
      </c>
      <c r="K1235" s="25">
        <v>5</v>
      </c>
      <c r="L1235" s="20">
        <v>7</v>
      </c>
      <c r="M1235" s="19">
        <v>5</v>
      </c>
      <c r="N1235" s="19">
        <v>1</v>
      </c>
      <c r="O1235" s="20">
        <v>1</v>
      </c>
      <c r="P1235" s="20">
        <v>2</v>
      </c>
      <c r="Q1235" s="23">
        <f t="shared" si="19"/>
        <v>28</v>
      </c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43.2" customHeight="1" x14ac:dyDescent="0.3">
      <c r="A1236" s="19" t="s">
        <v>3361</v>
      </c>
      <c r="B1236" s="20"/>
      <c r="C1236" s="20" t="s">
        <v>2076</v>
      </c>
      <c r="D1236" s="20" t="s">
        <v>470</v>
      </c>
      <c r="E1236" s="20" t="s">
        <v>1007</v>
      </c>
      <c r="F1236" s="20" t="s">
        <v>1149</v>
      </c>
      <c r="G1236" s="20">
        <v>1</v>
      </c>
      <c r="H1236" s="20">
        <v>1</v>
      </c>
      <c r="I1236" s="21">
        <v>1</v>
      </c>
      <c r="J1236" s="20">
        <v>1</v>
      </c>
      <c r="K1236" s="22">
        <v>1</v>
      </c>
      <c r="L1236" s="19">
        <v>1</v>
      </c>
      <c r="M1236" s="19">
        <v>1</v>
      </c>
      <c r="N1236" s="19">
        <v>1</v>
      </c>
      <c r="O1236" s="20">
        <v>1</v>
      </c>
      <c r="P1236" s="20">
        <v>1</v>
      </c>
      <c r="Q1236" s="23">
        <f t="shared" si="19"/>
        <v>9</v>
      </c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43.2" customHeight="1" x14ac:dyDescent="0.3">
      <c r="A1237" s="19" t="s">
        <v>3362</v>
      </c>
      <c r="B1237" s="20"/>
      <c r="C1237" s="20" t="s">
        <v>1996</v>
      </c>
      <c r="D1237" s="20" t="s">
        <v>1995</v>
      </c>
      <c r="E1237" s="20" t="s">
        <v>1997</v>
      </c>
      <c r="F1237" s="20" t="s">
        <v>1149</v>
      </c>
      <c r="G1237" s="20">
        <v>1</v>
      </c>
      <c r="H1237" s="20">
        <v>5</v>
      </c>
      <c r="I1237" s="21">
        <v>1</v>
      </c>
      <c r="J1237" s="20">
        <v>1</v>
      </c>
      <c r="K1237" s="22">
        <v>1</v>
      </c>
      <c r="L1237" s="19">
        <v>1</v>
      </c>
      <c r="M1237" s="19">
        <v>1</v>
      </c>
      <c r="N1237" s="19">
        <v>1</v>
      </c>
      <c r="O1237" s="20">
        <v>1</v>
      </c>
      <c r="P1237" s="20">
        <v>1</v>
      </c>
      <c r="Q1237" s="23">
        <f t="shared" si="19"/>
        <v>13</v>
      </c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43.2" customHeight="1" x14ac:dyDescent="0.3">
      <c r="A1238" s="19" t="s">
        <v>3363</v>
      </c>
      <c r="B1238" s="20"/>
      <c r="C1238" s="20" t="s">
        <v>2093</v>
      </c>
      <c r="D1238" s="20" t="s">
        <v>66</v>
      </c>
      <c r="E1238" s="20" t="s">
        <v>3726</v>
      </c>
      <c r="F1238" s="20" t="s">
        <v>1149</v>
      </c>
      <c r="G1238" s="20">
        <v>1</v>
      </c>
      <c r="H1238" s="20">
        <v>3</v>
      </c>
      <c r="I1238" s="21">
        <v>1</v>
      </c>
      <c r="J1238" s="20">
        <v>1</v>
      </c>
      <c r="K1238" s="22">
        <v>1</v>
      </c>
      <c r="L1238" s="19">
        <v>1</v>
      </c>
      <c r="M1238" s="19">
        <v>1</v>
      </c>
      <c r="N1238" s="19">
        <v>1</v>
      </c>
      <c r="O1238" s="20">
        <v>1</v>
      </c>
      <c r="P1238" s="20">
        <v>1</v>
      </c>
      <c r="Q1238" s="23">
        <f t="shared" si="19"/>
        <v>11</v>
      </c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43.2" customHeight="1" x14ac:dyDescent="0.3">
      <c r="A1239" s="19" t="s">
        <v>3364</v>
      </c>
      <c r="B1239" s="20"/>
      <c r="C1239" s="20" t="s">
        <v>2040</v>
      </c>
      <c r="D1239" s="20" t="s">
        <v>364</v>
      </c>
      <c r="E1239" s="20"/>
      <c r="F1239" s="20" t="s">
        <v>2041</v>
      </c>
      <c r="G1239" s="20">
        <v>60</v>
      </c>
      <c r="H1239" s="20">
        <v>1</v>
      </c>
      <c r="I1239" s="21">
        <v>10</v>
      </c>
      <c r="J1239" s="20">
        <v>1</v>
      </c>
      <c r="K1239" s="22">
        <v>1</v>
      </c>
      <c r="L1239" s="19">
        <v>1</v>
      </c>
      <c r="M1239" s="34">
        <v>30</v>
      </c>
      <c r="N1239" s="19">
        <v>1</v>
      </c>
      <c r="O1239" s="20">
        <v>1</v>
      </c>
      <c r="P1239" s="20">
        <v>1</v>
      </c>
      <c r="Q1239" s="23">
        <f t="shared" si="19"/>
        <v>47</v>
      </c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43.2" customHeight="1" x14ac:dyDescent="0.3">
      <c r="A1240" s="19" t="s">
        <v>3365</v>
      </c>
      <c r="B1240" s="20"/>
      <c r="C1240" s="20" t="s">
        <v>2015</v>
      </c>
      <c r="D1240" s="20" t="s">
        <v>156</v>
      </c>
      <c r="E1240" s="20"/>
      <c r="F1240" s="20" t="s">
        <v>197</v>
      </c>
      <c r="G1240" s="20">
        <v>30</v>
      </c>
      <c r="H1240" s="20">
        <v>19</v>
      </c>
      <c r="I1240" s="21">
        <v>30</v>
      </c>
      <c r="J1240" s="20">
        <v>20</v>
      </c>
      <c r="K1240" s="22">
        <v>1</v>
      </c>
      <c r="L1240" s="19">
        <v>1</v>
      </c>
      <c r="M1240" s="19">
        <v>1</v>
      </c>
      <c r="N1240" s="19">
        <v>2</v>
      </c>
      <c r="O1240" s="20">
        <v>1</v>
      </c>
      <c r="P1240" s="20">
        <v>1</v>
      </c>
      <c r="Q1240" s="23">
        <f t="shared" si="19"/>
        <v>76</v>
      </c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43.2" customHeight="1" x14ac:dyDescent="0.3">
      <c r="A1241" s="19" t="s">
        <v>3366</v>
      </c>
      <c r="B1241" s="19"/>
      <c r="C1241" s="19" t="s">
        <v>494</v>
      </c>
      <c r="D1241" s="19" t="s">
        <v>65</v>
      </c>
      <c r="E1241" s="19" t="s">
        <v>495</v>
      </c>
      <c r="F1241" s="19" t="s">
        <v>21</v>
      </c>
      <c r="G1241" s="19">
        <v>1</v>
      </c>
      <c r="H1241" s="20">
        <v>1</v>
      </c>
      <c r="I1241" s="21">
        <v>10</v>
      </c>
      <c r="J1241" s="20">
        <v>1</v>
      </c>
      <c r="K1241" s="22">
        <v>1</v>
      </c>
      <c r="L1241" s="20">
        <v>26</v>
      </c>
      <c r="M1241" s="19">
        <v>16</v>
      </c>
      <c r="N1241" s="19">
        <v>15</v>
      </c>
      <c r="O1241" s="20">
        <v>1</v>
      </c>
      <c r="P1241" s="20">
        <v>71</v>
      </c>
      <c r="Q1241" s="23">
        <f t="shared" si="19"/>
        <v>142</v>
      </c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43.2" customHeight="1" x14ac:dyDescent="0.3">
      <c r="A1242" s="19" t="s">
        <v>3367</v>
      </c>
      <c r="B1242" s="19"/>
      <c r="C1242" s="19" t="s">
        <v>1092</v>
      </c>
      <c r="D1242" s="19" t="s">
        <v>5</v>
      </c>
      <c r="E1242" s="19" t="s">
        <v>3727</v>
      </c>
      <c r="F1242" s="19" t="s">
        <v>33</v>
      </c>
      <c r="G1242" s="19">
        <v>5</v>
      </c>
      <c r="H1242" s="20">
        <v>50</v>
      </c>
      <c r="I1242" s="21">
        <v>1</v>
      </c>
      <c r="J1242" s="20">
        <v>1</v>
      </c>
      <c r="K1242" s="22">
        <v>1</v>
      </c>
      <c r="L1242" s="19">
        <v>1</v>
      </c>
      <c r="M1242" s="19">
        <v>1</v>
      </c>
      <c r="N1242" s="19">
        <v>1</v>
      </c>
      <c r="O1242" s="20">
        <v>1</v>
      </c>
      <c r="P1242" s="20">
        <v>1</v>
      </c>
      <c r="Q1242" s="23">
        <f t="shared" si="19"/>
        <v>58</v>
      </c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43.2" customHeight="1" x14ac:dyDescent="0.3">
      <c r="A1243" s="19" t="s">
        <v>3368</v>
      </c>
      <c r="B1243" s="19"/>
      <c r="C1243" s="19" t="s">
        <v>1391</v>
      </c>
      <c r="D1243" s="19" t="s">
        <v>66</v>
      </c>
      <c r="E1243" s="19" t="s">
        <v>624</v>
      </c>
      <c r="F1243" s="19" t="s">
        <v>1149</v>
      </c>
      <c r="G1243" s="19">
        <v>1</v>
      </c>
      <c r="H1243" s="19">
        <v>1</v>
      </c>
      <c r="I1243" s="21">
        <v>1</v>
      </c>
      <c r="J1243" s="19">
        <v>1</v>
      </c>
      <c r="K1243" s="22">
        <v>1</v>
      </c>
      <c r="L1243" s="19">
        <v>1</v>
      </c>
      <c r="M1243" s="19">
        <v>1</v>
      </c>
      <c r="N1243" s="19">
        <v>1</v>
      </c>
      <c r="O1243" s="20">
        <v>1</v>
      </c>
      <c r="P1243" s="19">
        <v>1</v>
      </c>
      <c r="Q1243" s="23">
        <f t="shared" si="19"/>
        <v>9</v>
      </c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43.2" customHeight="1" x14ac:dyDescent="0.3">
      <c r="A1244" s="19" t="s">
        <v>3369</v>
      </c>
      <c r="B1244" s="19"/>
      <c r="C1244" s="19" t="s">
        <v>1386</v>
      </c>
      <c r="D1244" s="19" t="s">
        <v>1387</v>
      </c>
      <c r="E1244" s="19" t="s">
        <v>1388</v>
      </c>
      <c r="F1244" s="19" t="s">
        <v>21</v>
      </c>
      <c r="G1244" s="19">
        <v>1</v>
      </c>
      <c r="H1244" s="19">
        <v>1</v>
      </c>
      <c r="I1244" s="21">
        <v>7</v>
      </c>
      <c r="J1244" s="19">
        <v>1</v>
      </c>
      <c r="K1244" s="22">
        <v>1</v>
      </c>
      <c r="L1244" s="19">
        <v>1</v>
      </c>
      <c r="M1244" s="19">
        <v>1</v>
      </c>
      <c r="N1244" s="19">
        <v>1</v>
      </c>
      <c r="O1244" s="20">
        <v>1</v>
      </c>
      <c r="P1244" s="19">
        <v>1</v>
      </c>
      <c r="Q1244" s="23">
        <f t="shared" si="19"/>
        <v>15</v>
      </c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43.2" customHeight="1" x14ac:dyDescent="0.3">
      <c r="A1245" s="19" t="s">
        <v>3370</v>
      </c>
      <c r="B1245" s="19"/>
      <c r="C1245" s="19" t="s">
        <v>1633</v>
      </c>
      <c r="D1245" s="19" t="s">
        <v>66</v>
      </c>
      <c r="E1245" s="19" t="s">
        <v>496</v>
      </c>
      <c r="F1245" s="19" t="s">
        <v>2101</v>
      </c>
      <c r="G1245" s="19">
        <v>1</v>
      </c>
      <c r="H1245" s="20">
        <v>12</v>
      </c>
      <c r="I1245" s="21">
        <v>10</v>
      </c>
      <c r="J1245" s="20">
        <v>1</v>
      </c>
      <c r="K1245" s="25">
        <v>20</v>
      </c>
      <c r="L1245" s="19">
        <v>1</v>
      </c>
      <c r="M1245" s="19">
        <v>1</v>
      </c>
      <c r="N1245" s="19">
        <v>1</v>
      </c>
      <c r="O1245" s="20">
        <v>1</v>
      </c>
      <c r="P1245" s="20">
        <v>20</v>
      </c>
      <c r="Q1245" s="23">
        <f t="shared" si="19"/>
        <v>67</v>
      </c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43.2" customHeight="1" x14ac:dyDescent="0.3">
      <c r="A1246" s="19" t="s">
        <v>3371</v>
      </c>
      <c r="B1246" s="19"/>
      <c r="C1246" s="19" t="s">
        <v>957</v>
      </c>
      <c r="D1246" s="19" t="s">
        <v>956</v>
      </c>
      <c r="E1246" s="19" t="s">
        <v>58</v>
      </c>
      <c r="F1246" s="19" t="s">
        <v>2101</v>
      </c>
      <c r="G1246" s="19">
        <v>1</v>
      </c>
      <c r="H1246" s="20">
        <v>2</v>
      </c>
      <c r="I1246" s="21">
        <v>3</v>
      </c>
      <c r="J1246" s="20">
        <v>18</v>
      </c>
      <c r="K1246" s="25">
        <v>2</v>
      </c>
      <c r="L1246" s="20">
        <v>53</v>
      </c>
      <c r="M1246" s="19">
        <v>1</v>
      </c>
      <c r="N1246" s="19">
        <v>1</v>
      </c>
      <c r="O1246" s="20">
        <v>15</v>
      </c>
      <c r="P1246" s="20">
        <v>48</v>
      </c>
      <c r="Q1246" s="23">
        <f t="shared" si="19"/>
        <v>143</v>
      </c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43.2" customHeight="1" x14ac:dyDescent="0.3">
      <c r="A1247" s="19" t="s">
        <v>3372</v>
      </c>
      <c r="B1247" s="19"/>
      <c r="C1247" s="19" t="s">
        <v>855</v>
      </c>
      <c r="D1247" s="19" t="s">
        <v>121</v>
      </c>
      <c r="E1247" s="19" t="s">
        <v>532</v>
      </c>
      <c r="F1247" s="19" t="s">
        <v>68</v>
      </c>
      <c r="G1247" s="19">
        <v>1</v>
      </c>
      <c r="H1247" s="20">
        <v>1</v>
      </c>
      <c r="I1247" s="21">
        <v>2</v>
      </c>
      <c r="J1247" s="20">
        <v>1</v>
      </c>
      <c r="K1247" s="22">
        <v>1</v>
      </c>
      <c r="L1247" s="19">
        <v>1</v>
      </c>
      <c r="M1247" s="19">
        <v>1</v>
      </c>
      <c r="N1247" s="19">
        <v>1</v>
      </c>
      <c r="O1247" s="20">
        <v>1</v>
      </c>
      <c r="P1247" s="20">
        <v>1</v>
      </c>
      <c r="Q1247" s="23">
        <f t="shared" si="19"/>
        <v>10</v>
      </c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43.2" customHeight="1" x14ac:dyDescent="0.3">
      <c r="A1248" s="19" t="s">
        <v>3373</v>
      </c>
      <c r="B1248" s="19"/>
      <c r="C1248" s="19" t="s">
        <v>1700</v>
      </c>
      <c r="D1248" s="19" t="s">
        <v>65</v>
      </c>
      <c r="E1248" s="19"/>
      <c r="F1248" s="19" t="s">
        <v>783</v>
      </c>
      <c r="G1248" s="19">
        <v>1</v>
      </c>
      <c r="H1248" s="20">
        <v>6</v>
      </c>
      <c r="I1248" s="21">
        <v>6</v>
      </c>
      <c r="J1248" s="20">
        <v>1</v>
      </c>
      <c r="K1248" s="22">
        <v>1</v>
      </c>
      <c r="L1248" s="20">
        <v>1</v>
      </c>
      <c r="M1248" s="19">
        <v>1</v>
      </c>
      <c r="N1248" s="19">
        <v>1</v>
      </c>
      <c r="O1248" s="20">
        <v>1</v>
      </c>
      <c r="P1248" s="20">
        <v>1</v>
      </c>
      <c r="Q1248" s="23">
        <f t="shared" si="19"/>
        <v>19</v>
      </c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43.2" customHeight="1" x14ac:dyDescent="0.3">
      <c r="A1249" s="19" t="s">
        <v>3374</v>
      </c>
      <c r="B1249" s="19"/>
      <c r="C1249" s="19" t="s">
        <v>3728</v>
      </c>
      <c r="D1249" s="19" t="s">
        <v>125</v>
      </c>
      <c r="E1249" s="19" t="s">
        <v>3729</v>
      </c>
      <c r="F1249" s="19" t="s">
        <v>3730</v>
      </c>
      <c r="G1249" s="19">
        <v>1</v>
      </c>
      <c r="H1249" s="20">
        <v>1</v>
      </c>
      <c r="I1249" s="21">
        <v>1</v>
      </c>
      <c r="J1249" s="20">
        <v>1</v>
      </c>
      <c r="K1249" s="22">
        <v>1</v>
      </c>
      <c r="L1249" s="19">
        <v>1</v>
      </c>
      <c r="M1249" s="19">
        <v>1</v>
      </c>
      <c r="N1249" s="19">
        <v>1</v>
      </c>
      <c r="O1249" s="20">
        <v>1</v>
      </c>
      <c r="P1249" s="20">
        <v>5</v>
      </c>
      <c r="Q1249" s="23">
        <f t="shared" si="19"/>
        <v>13</v>
      </c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43.2" customHeight="1" x14ac:dyDescent="0.3">
      <c r="A1250" s="19" t="s">
        <v>3375</v>
      </c>
      <c r="B1250" s="19"/>
      <c r="C1250" s="19" t="s">
        <v>1196</v>
      </c>
      <c r="D1250" s="19" t="s">
        <v>65</v>
      </c>
      <c r="E1250" s="19" t="s">
        <v>1197</v>
      </c>
      <c r="F1250" s="19" t="s">
        <v>21</v>
      </c>
      <c r="G1250" s="19">
        <v>1</v>
      </c>
      <c r="H1250" s="19">
        <v>1</v>
      </c>
      <c r="I1250" s="21">
        <v>1</v>
      </c>
      <c r="J1250" s="19">
        <v>1</v>
      </c>
      <c r="K1250" s="22">
        <v>9</v>
      </c>
      <c r="L1250" s="19">
        <v>1</v>
      </c>
      <c r="M1250" s="19">
        <v>1</v>
      </c>
      <c r="N1250" s="19">
        <v>1</v>
      </c>
      <c r="O1250" s="20">
        <v>1</v>
      </c>
      <c r="P1250" s="20">
        <v>1</v>
      </c>
      <c r="Q1250" s="23">
        <f t="shared" si="19"/>
        <v>17</v>
      </c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43.2" customHeight="1" x14ac:dyDescent="0.3">
      <c r="A1251" s="19" t="s">
        <v>3376</v>
      </c>
      <c r="B1251" s="19"/>
      <c r="C1251" s="19" t="s">
        <v>954</v>
      </c>
      <c r="D1251" s="19" t="s">
        <v>106</v>
      </c>
      <c r="E1251" s="19"/>
      <c r="F1251" s="19" t="s">
        <v>108</v>
      </c>
      <c r="G1251" s="19">
        <v>10</v>
      </c>
      <c r="H1251" s="20">
        <v>2</v>
      </c>
      <c r="I1251" s="21">
        <v>10</v>
      </c>
      <c r="J1251" s="20">
        <v>1</v>
      </c>
      <c r="K1251" s="22">
        <v>1</v>
      </c>
      <c r="L1251" s="20">
        <v>1</v>
      </c>
      <c r="M1251" s="19">
        <v>1</v>
      </c>
      <c r="N1251" s="19">
        <v>1</v>
      </c>
      <c r="O1251" s="20">
        <v>1</v>
      </c>
      <c r="P1251" s="20">
        <v>1</v>
      </c>
      <c r="Q1251" s="23">
        <f t="shared" si="19"/>
        <v>19</v>
      </c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43.2" customHeight="1" x14ac:dyDescent="0.3">
      <c r="A1252" s="19" t="s">
        <v>3377</v>
      </c>
      <c r="B1252" s="31" t="s">
        <v>3611</v>
      </c>
      <c r="C1252" s="19" t="s">
        <v>1297</v>
      </c>
      <c r="D1252" s="19" t="s">
        <v>67</v>
      </c>
      <c r="E1252" s="19" t="s">
        <v>532</v>
      </c>
      <c r="F1252" s="19" t="s">
        <v>68</v>
      </c>
      <c r="G1252" s="19">
        <v>1</v>
      </c>
      <c r="H1252" s="20">
        <v>3</v>
      </c>
      <c r="I1252" s="21">
        <v>1</v>
      </c>
      <c r="J1252" s="20">
        <v>1</v>
      </c>
      <c r="K1252" s="22">
        <v>1</v>
      </c>
      <c r="L1252" s="19">
        <v>1</v>
      </c>
      <c r="M1252" s="19">
        <v>1</v>
      </c>
      <c r="N1252" s="19">
        <v>10</v>
      </c>
      <c r="O1252" s="20">
        <v>55</v>
      </c>
      <c r="P1252" s="20">
        <v>1</v>
      </c>
      <c r="Q1252" s="23">
        <f t="shared" si="19"/>
        <v>74</v>
      </c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43.2" customHeight="1" x14ac:dyDescent="0.3">
      <c r="A1253" s="19" t="s">
        <v>3378</v>
      </c>
      <c r="B1253" s="31" t="s">
        <v>3611</v>
      </c>
      <c r="C1253" s="19" t="s">
        <v>1297</v>
      </c>
      <c r="D1253" s="19" t="s">
        <v>121</v>
      </c>
      <c r="E1253" s="19" t="s">
        <v>1301</v>
      </c>
      <c r="F1253" s="19" t="s">
        <v>68</v>
      </c>
      <c r="G1253" s="19">
        <v>1</v>
      </c>
      <c r="H1253" s="20">
        <v>7</v>
      </c>
      <c r="I1253" s="21">
        <v>10</v>
      </c>
      <c r="J1253" s="20">
        <v>75</v>
      </c>
      <c r="K1253" s="22">
        <v>1</v>
      </c>
      <c r="L1253" s="19">
        <v>1</v>
      </c>
      <c r="M1253" s="19">
        <v>1</v>
      </c>
      <c r="N1253" s="19">
        <v>20</v>
      </c>
      <c r="O1253" s="20">
        <v>15</v>
      </c>
      <c r="P1253" s="20">
        <v>5</v>
      </c>
      <c r="Q1253" s="23">
        <f t="shared" si="19"/>
        <v>135</v>
      </c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43.2" customHeight="1" x14ac:dyDescent="0.3">
      <c r="A1254" s="19" t="s">
        <v>3379</v>
      </c>
      <c r="B1254" s="19"/>
      <c r="C1254" s="19" t="s">
        <v>489</v>
      </c>
      <c r="D1254" s="19" t="s">
        <v>67</v>
      </c>
      <c r="E1254" s="19" t="s">
        <v>490</v>
      </c>
      <c r="F1254" s="19"/>
      <c r="G1254" s="19"/>
      <c r="H1254" s="20">
        <v>32</v>
      </c>
      <c r="I1254" s="21">
        <v>50</v>
      </c>
      <c r="J1254" s="20">
        <v>61</v>
      </c>
      <c r="K1254" s="22">
        <v>1</v>
      </c>
      <c r="L1254" s="20">
        <v>10</v>
      </c>
      <c r="M1254" s="19">
        <v>1</v>
      </c>
      <c r="N1254" s="19">
        <v>2</v>
      </c>
      <c r="O1254" s="20">
        <v>28</v>
      </c>
      <c r="P1254" s="20">
        <v>1</v>
      </c>
      <c r="Q1254" s="23">
        <f t="shared" si="19"/>
        <v>186</v>
      </c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43.2" customHeight="1" x14ac:dyDescent="0.3">
      <c r="A1255" s="19" t="s">
        <v>3380</v>
      </c>
      <c r="B1255" s="19"/>
      <c r="C1255" s="26" t="s">
        <v>2011</v>
      </c>
      <c r="D1255" s="19" t="s">
        <v>65</v>
      </c>
      <c r="E1255" s="19"/>
      <c r="F1255" s="19" t="s">
        <v>58</v>
      </c>
      <c r="G1255" s="19">
        <v>1</v>
      </c>
      <c r="H1255" s="20">
        <v>118</v>
      </c>
      <c r="I1255" s="21">
        <v>1</v>
      </c>
      <c r="J1255" s="20">
        <v>10</v>
      </c>
      <c r="K1255" s="22">
        <v>1</v>
      </c>
      <c r="L1255" s="19">
        <v>1</v>
      </c>
      <c r="M1255" s="19">
        <v>1</v>
      </c>
      <c r="N1255" s="19">
        <v>1</v>
      </c>
      <c r="O1255" s="20">
        <v>1</v>
      </c>
      <c r="P1255" s="20">
        <v>1</v>
      </c>
      <c r="Q1255" s="23">
        <f t="shared" si="19"/>
        <v>135</v>
      </c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43.2" customHeight="1" x14ac:dyDescent="0.3">
      <c r="A1256" s="19" t="s">
        <v>3381</v>
      </c>
      <c r="B1256" s="19"/>
      <c r="C1256" s="19" t="s">
        <v>2012</v>
      </c>
      <c r="D1256" s="19" t="s">
        <v>67</v>
      </c>
      <c r="E1256" s="19" t="s">
        <v>783</v>
      </c>
      <c r="F1256" s="19" t="s">
        <v>3515</v>
      </c>
      <c r="G1256" s="19">
        <v>1</v>
      </c>
      <c r="H1256" s="20">
        <v>7</v>
      </c>
      <c r="I1256" s="21">
        <v>1</v>
      </c>
      <c r="J1256" s="20">
        <v>1</v>
      </c>
      <c r="K1256" s="22">
        <v>1</v>
      </c>
      <c r="L1256" s="20">
        <v>2</v>
      </c>
      <c r="M1256" s="19">
        <v>1</v>
      </c>
      <c r="N1256" s="19">
        <v>1</v>
      </c>
      <c r="O1256" s="20">
        <v>1</v>
      </c>
      <c r="P1256" s="20">
        <v>20</v>
      </c>
      <c r="Q1256" s="23">
        <f t="shared" si="19"/>
        <v>35</v>
      </c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43.2" customHeight="1" x14ac:dyDescent="0.3">
      <c r="A1257" s="19" t="s">
        <v>3382</v>
      </c>
      <c r="B1257" s="19"/>
      <c r="C1257" s="19" t="s">
        <v>2013</v>
      </c>
      <c r="D1257" s="19" t="s">
        <v>65</v>
      </c>
      <c r="E1257" s="19" t="s">
        <v>58</v>
      </c>
      <c r="F1257" s="19" t="s">
        <v>58</v>
      </c>
      <c r="G1257" s="19">
        <v>1</v>
      </c>
      <c r="H1257" s="20">
        <v>110</v>
      </c>
      <c r="I1257" s="21">
        <v>1</v>
      </c>
      <c r="J1257" s="20">
        <v>1</v>
      </c>
      <c r="K1257" s="22">
        <v>1</v>
      </c>
      <c r="L1257" s="20">
        <v>29</v>
      </c>
      <c r="M1257" s="19">
        <v>1</v>
      </c>
      <c r="N1257" s="19">
        <v>1</v>
      </c>
      <c r="O1257" s="20">
        <v>1</v>
      </c>
      <c r="P1257" s="20">
        <v>1</v>
      </c>
      <c r="Q1257" s="23">
        <f t="shared" si="19"/>
        <v>146</v>
      </c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43.2" customHeight="1" x14ac:dyDescent="0.3">
      <c r="A1258" s="19" t="s">
        <v>3383</v>
      </c>
      <c r="B1258" s="19"/>
      <c r="C1258" s="19" t="s">
        <v>2014</v>
      </c>
      <c r="D1258" s="19" t="s">
        <v>65</v>
      </c>
      <c r="E1258" s="19"/>
      <c r="F1258" s="19" t="s">
        <v>58</v>
      </c>
      <c r="G1258" s="19">
        <v>1</v>
      </c>
      <c r="H1258" s="20">
        <v>5</v>
      </c>
      <c r="I1258" s="21">
        <v>1</v>
      </c>
      <c r="J1258" s="20">
        <v>1</v>
      </c>
      <c r="K1258" s="22">
        <v>1</v>
      </c>
      <c r="L1258" s="20">
        <v>4</v>
      </c>
      <c r="M1258" s="19">
        <v>1</v>
      </c>
      <c r="N1258" s="19">
        <v>1</v>
      </c>
      <c r="O1258" s="20">
        <v>1</v>
      </c>
      <c r="P1258" s="20">
        <v>1</v>
      </c>
      <c r="Q1258" s="23">
        <f t="shared" si="19"/>
        <v>16</v>
      </c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43.2" customHeight="1" x14ac:dyDescent="0.3">
      <c r="A1259" s="19" t="s">
        <v>3384</v>
      </c>
      <c r="B1259" s="19"/>
      <c r="C1259" s="19" t="s">
        <v>1255</v>
      </c>
      <c r="D1259" s="19" t="s">
        <v>93</v>
      </c>
      <c r="E1259" s="19" t="s">
        <v>342</v>
      </c>
      <c r="F1259" s="19" t="s">
        <v>659</v>
      </c>
      <c r="G1259" s="19">
        <v>40</v>
      </c>
      <c r="H1259" s="20">
        <v>1</v>
      </c>
      <c r="I1259" s="21">
        <v>12</v>
      </c>
      <c r="J1259" s="20">
        <v>1</v>
      </c>
      <c r="K1259" s="25">
        <v>2</v>
      </c>
      <c r="L1259" s="19">
        <v>1</v>
      </c>
      <c r="M1259" s="19">
        <v>1</v>
      </c>
      <c r="N1259" s="19">
        <v>1</v>
      </c>
      <c r="O1259" s="20">
        <v>1</v>
      </c>
      <c r="P1259" s="20">
        <v>1</v>
      </c>
      <c r="Q1259" s="23">
        <f t="shared" si="19"/>
        <v>21</v>
      </c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43.2" customHeight="1" x14ac:dyDescent="0.3">
      <c r="A1260" s="19" t="s">
        <v>3385</v>
      </c>
      <c r="B1260" s="19" t="s">
        <v>3723</v>
      </c>
      <c r="C1260" s="26" t="s">
        <v>1539</v>
      </c>
      <c r="D1260" s="19" t="s">
        <v>65</v>
      </c>
      <c r="E1260" s="19" t="s">
        <v>471</v>
      </c>
      <c r="F1260" s="19" t="s">
        <v>21</v>
      </c>
      <c r="G1260" s="19">
        <v>1</v>
      </c>
      <c r="H1260" s="20">
        <v>8</v>
      </c>
      <c r="I1260" s="21">
        <v>2</v>
      </c>
      <c r="J1260" s="20">
        <v>4</v>
      </c>
      <c r="K1260" s="25">
        <v>24</v>
      </c>
      <c r="L1260" s="20">
        <v>10</v>
      </c>
      <c r="M1260" s="19">
        <v>1</v>
      </c>
      <c r="N1260" s="19">
        <v>15</v>
      </c>
      <c r="O1260" s="20">
        <v>1</v>
      </c>
      <c r="P1260" s="20">
        <v>19</v>
      </c>
      <c r="Q1260" s="23">
        <f t="shared" si="19"/>
        <v>84</v>
      </c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43.2" customHeight="1" x14ac:dyDescent="0.3">
      <c r="A1261" s="19" t="s">
        <v>3386</v>
      </c>
      <c r="B1261" s="19"/>
      <c r="C1261" s="19" t="s">
        <v>1558</v>
      </c>
      <c r="D1261" s="43" t="s">
        <v>65</v>
      </c>
      <c r="E1261" s="19" t="s">
        <v>20</v>
      </c>
      <c r="F1261" s="19" t="s">
        <v>2101</v>
      </c>
      <c r="G1261" s="19">
        <v>1</v>
      </c>
      <c r="H1261" s="20">
        <v>1</v>
      </c>
      <c r="I1261" s="21">
        <v>2</v>
      </c>
      <c r="J1261" s="20">
        <v>1</v>
      </c>
      <c r="K1261" s="22">
        <v>1</v>
      </c>
      <c r="L1261" s="20">
        <v>67</v>
      </c>
      <c r="M1261" s="19">
        <v>80</v>
      </c>
      <c r="N1261" s="19">
        <v>30</v>
      </c>
      <c r="O1261" s="20">
        <v>35</v>
      </c>
      <c r="P1261" s="20">
        <v>5</v>
      </c>
      <c r="Q1261" s="23">
        <f t="shared" si="19"/>
        <v>222</v>
      </c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43.2" customHeight="1" x14ac:dyDescent="0.3">
      <c r="A1262" s="19" t="s">
        <v>3387</v>
      </c>
      <c r="B1262" s="26"/>
      <c r="C1262" s="19" t="s">
        <v>1260</v>
      </c>
      <c r="D1262" s="19" t="s">
        <v>65</v>
      </c>
      <c r="E1262" s="19" t="s">
        <v>810</v>
      </c>
      <c r="F1262" s="19"/>
      <c r="G1262" s="19"/>
      <c r="H1262" s="20">
        <v>1</v>
      </c>
      <c r="I1262" s="21">
        <v>1</v>
      </c>
      <c r="J1262" s="20">
        <v>1</v>
      </c>
      <c r="K1262" s="22">
        <v>1</v>
      </c>
      <c r="L1262" s="19">
        <v>1</v>
      </c>
      <c r="M1262" s="19">
        <v>1</v>
      </c>
      <c r="N1262" s="19">
        <v>1</v>
      </c>
      <c r="O1262" s="20">
        <v>1</v>
      </c>
      <c r="P1262" s="20">
        <v>1</v>
      </c>
      <c r="Q1262" s="23">
        <f t="shared" si="19"/>
        <v>9</v>
      </c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43.2" customHeight="1" x14ac:dyDescent="0.3">
      <c r="A1263" s="19" t="s">
        <v>3388</v>
      </c>
      <c r="B1263" s="19"/>
      <c r="C1263" s="19" t="s">
        <v>3731</v>
      </c>
      <c r="D1263" s="19" t="s">
        <v>67</v>
      </c>
      <c r="E1263" s="19" t="s">
        <v>783</v>
      </c>
      <c r="F1263" s="19" t="s">
        <v>3515</v>
      </c>
      <c r="G1263" s="19">
        <v>1</v>
      </c>
      <c r="H1263" s="19">
        <v>53</v>
      </c>
      <c r="I1263" s="21">
        <v>28</v>
      </c>
      <c r="J1263" s="19">
        <v>1</v>
      </c>
      <c r="K1263" s="22">
        <v>1</v>
      </c>
      <c r="L1263" s="19">
        <v>35</v>
      </c>
      <c r="M1263" s="19">
        <v>1</v>
      </c>
      <c r="N1263" s="19">
        <v>1</v>
      </c>
      <c r="O1263" s="20">
        <v>1</v>
      </c>
      <c r="P1263" s="19">
        <v>30</v>
      </c>
      <c r="Q1263" s="23">
        <f t="shared" si="19"/>
        <v>151</v>
      </c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43.2" customHeight="1" x14ac:dyDescent="0.3">
      <c r="A1264" s="19" t="s">
        <v>3389</v>
      </c>
      <c r="B1264" s="19"/>
      <c r="C1264" s="19" t="s">
        <v>1118</v>
      </c>
      <c r="D1264" s="19" t="s">
        <v>1119</v>
      </c>
      <c r="E1264" s="19" t="s">
        <v>806</v>
      </c>
      <c r="F1264" s="19" t="s">
        <v>68</v>
      </c>
      <c r="G1264" s="19">
        <v>1</v>
      </c>
      <c r="H1264" s="20">
        <v>1</v>
      </c>
      <c r="I1264" s="21">
        <v>4</v>
      </c>
      <c r="J1264" s="20">
        <v>1</v>
      </c>
      <c r="K1264" s="22">
        <v>1</v>
      </c>
      <c r="L1264" s="19">
        <v>1</v>
      </c>
      <c r="M1264" s="19">
        <v>1</v>
      </c>
      <c r="N1264" s="19">
        <v>1</v>
      </c>
      <c r="O1264" s="20">
        <v>1</v>
      </c>
      <c r="P1264" s="20">
        <v>1</v>
      </c>
      <c r="Q1264" s="23">
        <f t="shared" si="19"/>
        <v>12</v>
      </c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43.2" customHeight="1" x14ac:dyDescent="0.3">
      <c r="A1265" s="19" t="s">
        <v>3390</v>
      </c>
      <c r="B1265" s="19"/>
      <c r="C1265" s="26" t="s">
        <v>1118</v>
      </c>
      <c r="D1265" s="19" t="s">
        <v>5</v>
      </c>
      <c r="E1265" s="19" t="s">
        <v>1350</v>
      </c>
      <c r="F1265" s="19" t="s">
        <v>1073</v>
      </c>
      <c r="G1265" s="19">
        <v>25</v>
      </c>
      <c r="H1265" s="20">
        <v>1</v>
      </c>
      <c r="I1265" s="21">
        <v>1</v>
      </c>
      <c r="J1265" s="20">
        <v>1</v>
      </c>
      <c r="K1265" s="22">
        <v>1</v>
      </c>
      <c r="L1265" s="19">
        <v>1</v>
      </c>
      <c r="M1265" s="19">
        <v>1</v>
      </c>
      <c r="N1265" s="19">
        <v>1</v>
      </c>
      <c r="O1265" s="20">
        <v>1</v>
      </c>
      <c r="P1265" s="20">
        <v>1</v>
      </c>
      <c r="Q1265" s="23">
        <f t="shared" si="19"/>
        <v>9</v>
      </c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43.2" customHeight="1" x14ac:dyDescent="0.3">
      <c r="A1266" s="19" t="s">
        <v>3391</v>
      </c>
      <c r="B1266" s="20"/>
      <c r="C1266" s="20" t="s">
        <v>1910</v>
      </c>
      <c r="D1266" s="20" t="s">
        <v>67</v>
      </c>
      <c r="E1266" s="20" t="s">
        <v>1911</v>
      </c>
      <c r="F1266" s="20" t="s">
        <v>2101</v>
      </c>
      <c r="G1266" s="20">
        <v>1</v>
      </c>
      <c r="H1266" s="20">
        <v>94</v>
      </c>
      <c r="I1266" s="21">
        <v>1</v>
      </c>
      <c r="J1266" s="20">
        <v>1</v>
      </c>
      <c r="K1266" s="22">
        <v>1</v>
      </c>
      <c r="L1266" s="19">
        <v>1</v>
      </c>
      <c r="M1266" s="19">
        <v>2</v>
      </c>
      <c r="N1266" s="19">
        <v>1</v>
      </c>
      <c r="O1266" s="20">
        <v>1</v>
      </c>
      <c r="P1266" s="20">
        <v>90</v>
      </c>
      <c r="Q1266" s="23">
        <f t="shared" si="19"/>
        <v>192</v>
      </c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43.2" customHeight="1" x14ac:dyDescent="0.3">
      <c r="A1267" s="19" t="s">
        <v>3392</v>
      </c>
      <c r="B1267" s="20"/>
      <c r="C1267" s="20" t="s">
        <v>1910</v>
      </c>
      <c r="D1267" s="20" t="s">
        <v>66</v>
      </c>
      <c r="E1267" s="20" t="s">
        <v>1621</v>
      </c>
      <c r="F1267" s="20" t="s">
        <v>2101</v>
      </c>
      <c r="G1267" s="20">
        <v>1</v>
      </c>
      <c r="H1267" s="20">
        <v>1</v>
      </c>
      <c r="I1267" s="21">
        <v>1</v>
      </c>
      <c r="J1267" s="20">
        <v>1</v>
      </c>
      <c r="K1267" s="22">
        <v>1</v>
      </c>
      <c r="L1267" s="19">
        <v>1</v>
      </c>
      <c r="M1267" s="19">
        <v>1</v>
      </c>
      <c r="N1267" s="19">
        <v>1</v>
      </c>
      <c r="O1267" s="20">
        <v>1</v>
      </c>
      <c r="P1267" s="20">
        <v>70</v>
      </c>
      <c r="Q1267" s="23">
        <f t="shared" si="19"/>
        <v>78</v>
      </c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43.2" customHeight="1" x14ac:dyDescent="0.3">
      <c r="A1268" s="19" t="s">
        <v>3393</v>
      </c>
      <c r="B1268" s="20"/>
      <c r="C1268" s="20" t="s">
        <v>3732</v>
      </c>
      <c r="D1268" s="20" t="s">
        <v>5</v>
      </c>
      <c r="E1268" s="20"/>
      <c r="F1268" s="20" t="s">
        <v>1913</v>
      </c>
      <c r="G1268" s="20">
        <v>1</v>
      </c>
      <c r="H1268" s="20">
        <v>1</v>
      </c>
      <c r="I1268" s="21">
        <v>1</v>
      </c>
      <c r="J1268" s="20">
        <v>1</v>
      </c>
      <c r="K1268" s="22">
        <v>1</v>
      </c>
      <c r="L1268" s="19">
        <v>1</v>
      </c>
      <c r="M1268" s="19">
        <v>1</v>
      </c>
      <c r="N1268" s="19">
        <v>1</v>
      </c>
      <c r="O1268" s="20">
        <v>1</v>
      </c>
      <c r="P1268" s="20">
        <v>1</v>
      </c>
      <c r="Q1268" s="23">
        <f t="shared" si="19"/>
        <v>9</v>
      </c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43.2" customHeight="1" x14ac:dyDescent="0.3">
      <c r="A1269" s="19" t="s">
        <v>3394</v>
      </c>
      <c r="B1269" s="19" t="s">
        <v>1845</v>
      </c>
      <c r="C1269" s="20" t="s">
        <v>1454</v>
      </c>
      <c r="D1269" s="20" t="s">
        <v>866</v>
      </c>
      <c r="E1269" s="20" t="s">
        <v>1900</v>
      </c>
      <c r="F1269" s="20"/>
      <c r="G1269" s="20"/>
      <c r="H1269" s="19">
        <v>1</v>
      </c>
      <c r="I1269" s="21">
        <v>1</v>
      </c>
      <c r="J1269" s="19">
        <v>1</v>
      </c>
      <c r="K1269" s="22">
        <v>1</v>
      </c>
      <c r="L1269" s="19">
        <v>1</v>
      </c>
      <c r="M1269" s="19">
        <v>1</v>
      </c>
      <c r="N1269" s="19">
        <v>1</v>
      </c>
      <c r="O1269" s="20">
        <v>1</v>
      </c>
      <c r="P1269" s="20">
        <v>1</v>
      </c>
      <c r="Q1269" s="23">
        <f t="shared" si="19"/>
        <v>9</v>
      </c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43.2" customHeight="1" x14ac:dyDescent="0.3">
      <c r="A1270" s="19" t="s">
        <v>3395</v>
      </c>
      <c r="B1270" s="20"/>
      <c r="C1270" s="20" t="s">
        <v>2006</v>
      </c>
      <c r="D1270" s="20" t="s">
        <v>191</v>
      </c>
      <c r="E1270" s="20" t="s">
        <v>783</v>
      </c>
      <c r="F1270" s="20"/>
      <c r="G1270" s="20"/>
      <c r="H1270" s="20">
        <v>1</v>
      </c>
      <c r="I1270" s="21">
        <v>1</v>
      </c>
      <c r="J1270" s="20">
        <v>1</v>
      </c>
      <c r="K1270" s="22">
        <v>1</v>
      </c>
      <c r="L1270" s="19">
        <v>1</v>
      </c>
      <c r="M1270" s="19">
        <v>1</v>
      </c>
      <c r="N1270" s="19">
        <v>1</v>
      </c>
      <c r="O1270" s="20">
        <v>1</v>
      </c>
      <c r="P1270" s="20">
        <v>1</v>
      </c>
      <c r="Q1270" s="23">
        <f t="shared" si="19"/>
        <v>9</v>
      </c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43.2" customHeight="1" x14ac:dyDescent="0.3">
      <c r="A1271" s="19" t="s">
        <v>3396</v>
      </c>
      <c r="B1271" s="19"/>
      <c r="C1271" s="26" t="s">
        <v>2062</v>
      </c>
      <c r="D1271" s="19" t="s">
        <v>125</v>
      </c>
      <c r="E1271" s="19" t="s">
        <v>452</v>
      </c>
      <c r="F1271" s="19"/>
      <c r="G1271" s="19"/>
      <c r="H1271" s="20">
        <v>24</v>
      </c>
      <c r="I1271" s="21">
        <v>6</v>
      </c>
      <c r="J1271" s="20">
        <v>1</v>
      </c>
      <c r="K1271" s="22">
        <v>1</v>
      </c>
      <c r="L1271" s="19">
        <v>1</v>
      </c>
      <c r="M1271" s="19">
        <v>7</v>
      </c>
      <c r="N1271" s="19">
        <v>1</v>
      </c>
      <c r="O1271" s="20">
        <v>1</v>
      </c>
      <c r="P1271" s="20">
        <v>1</v>
      </c>
      <c r="Q1271" s="23">
        <f t="shared" si="19"/>
        <v>43</v>
      </c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43.2" customHeight="1" x14ac:dyDescent="0.3">
      <c r="A1272" s="19" t="s">
        <v>3397</v>
      </c>
      <c r="B1272" s="20"/>
      <c r="C1272" s="20" t="s">
        <v>2030</v>
      </c>
      <c r="D1272" s="20" t="s">
        <v>866</v>
      </c>
      <c r="E1272" s="20" t="s">
        <v>2031</v>
      </c>
      <c r="F1272" s="20"/>
      <c r="G1272" s="20"/>
      <c r="H1272" s="20">
        <v>1</v>
      </c>
      <c r="I1272" s="21">
        <v>1</v>
      </c>
      <c r="J1272" s="20">
        <v>1</v>
      </c>
      <c r="K1272" s="22">
        <v>1</v>
      </c>
      <c r="L1272" s="19">
        <v>1</v>
      </c>
      <c r="M1272" s="19">
        <v>1</v>
      </c>
      <c r="N1272" s="19">
        <v>1</v>
      </c>
      <c r="O1272" s="20">
        <v>1</v>
      </c>
      <c r="P1272" s="20">
        <v>1</v>
      </c>
      <c r="Q1272" s="23">
        <f t="shared" si="19"/>
        <v>9</v>
      </c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43.2" customHeight="1" x14ac:dyDescent="0.3">
      <c r="A1273" s="19" t="s">
        <v>3398</v>
      </c>
      <c r="B1273" s="20"/>
      <c r="C1273" s="35" t="s">
        <v>2084</v>
      </c>
      <c r="D1273" s="20" t="s">
        <v>156</v>
      </c>
      <c r="E1273" s="20" t="s">
        <v>2101</v>
      </c>
      <c r="F1273" s="20" t="s">
        <v>157</v>
      </c>
      <c r="G1273" s="20">
        <v>20</v>
      </c>
      <c r="H1273" s="20">
        <v>1</v>
      </c>
      <c r="I1273" s="21">
        <v>1</v>
      </c>
      <c r="J1273" s="20">
        <v>1</v>
      </c>
      <c r="K1273" s="22">
        <v>1</v>
      </c>
      <c r="L1273" s="20">
        <v>4</v>
      </c>
      <c r="M1273" s="19">
        <v>1</v>
      </c>
      <c r="N1273" s="19">
        <v>1</v>
      </c>
      <c r="O1273" s="20">
        <v>1</v>
      </c>
      <c r="P1273" s="20">
        <v>10</v>
      </c>
      <c r="Q1273" s="23">
        <f t="shared" si="19"/>
        <v>21</v>
      </c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43.2" customHeight="1" x14ac:dyDescent="0.3">
      <c r="A1274" s="19" t="s">
        <v>3399</v>
      </c>
      <c r="B1274" s="20"/>
      <c r="C1274" s="20" t="s">
        <v>2007</v>
      </c>
      <c r="D1274" s="20" t="s">
        <v>125</v>
      </c>
      <c r="E1274" s="20" t="s">
        <v>834</v>
      </c>
      <c r="F1274" s="20" t="s">
        <v>68</v>
      </c>
      <c r="G1274" s="20">
        <v>1</v>
      </c>
      <c r="H1274" s="20">
        <v>1</v>
      </c>
      <c r="I1274" s="21">
        <v>2</v>
      </c>
      <c r="J1274" s="20">
        <v>1</v>
      </c>
      <c r="K1274" s="22">
        <v>1</v>
      </c>
      <c r="L1274" s="20">
        <v>1</v>
      </c>
      <c r="M1274" s="19">
        <v>1</v>
      </c>
      <c r="N1274" s="19">
        <v>1</v>
      </c>
      <c r="O1274" s="20">
        <v>1</v>
      </c>
      <c r="P1274" s="20">
        <v>1</v>
      </c>
      <c r="Q1274" s="23">
        <f t="shared" si="19"/>
        <v>10</v>
      </c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43.2" customHeight="1" x14ac:dyDescent="0.3">
      <c r="A1275" s="19" t="s">
        <v>3400</v>
      </c>
      <c r="B1275" s="20"/>
      <c r="C1275" s="20" t="s">
        <v>1901</v>
      </c>
      <c r="D1275" s="20" t="s">
        <v>101</v>
      </c>
      <c r="E1275" s="20" t="s">
        <v>1765</v>
      </c>
      <c r="F1275" s="20" t="s">
        <v>95</v>
      </c>
      <c r="G1275" s="20">
        <v>30</v>
      </c>
      <c r="H1275" s="20">
        <v>1</v>
      </c>
      <c r="I1275" s="21">
        <v>1</v>
      </c>
      <c r="J1275" s="20">
        <v>1</v>
      </c>
      <c r="K1275" s="25">
        <v>19</v>
      </c>
      <c r="L1275" s="19">
        <v>1</v>
      </c>
      <c r="M1275" s="19">
        <v>1</v>
      </c>
      <c r="N1275" s="19">
        <v>1</v>
      </c>
      <c r="O1275" s="20">
        <v>1</v>
      </c>
      <c r="P1275" s="20">
        <v>1</v>
      </c>
      <c r="Q1275" s="23">
        <f t="shared" si="19"/>
        <v>27</v>
      </c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43.2" customHeight="1" x14ac:dyDescent="0.3">
      <c r="A1276" s="19" t="s">
        <v>3401</v>
      </c>
      <c r="B1276" s="19"/>
      <c r="C1276" s="19" t="s">
        <v>491</v>
      </c>
      <c r="D1276" s="19" t="s">
        <v>125</v>
      </c>
      <c r="E1276" s="19" t="s">
        <v>58</v>
      </c>
      <c r="F1276" s="19"/>
      <c r="G1276" s="19"/>
      <c r="H1276" s="20">
        <v>1</v>
      </c>
      <c r="I1276" s="21">
        <v>1</v>
      </c>
      <c r="J1276" s="20">
        <v>1</v>
      </c>
      <c r="K1276" s="22">
        <v>1</v>
      </c>
      <c r="L1276" s="20">
        <v>6</v>
      </c>
      <c r="M1276" s="19">
        <v>1</v>
      </c>
      <c r="N1276" s="19">
        <v>1</v>
      </c>
      <c r="O1276" s="20">
        <v>1</v>
      </c>
      <c r="P1276" s="20">
        <v>1</v>
      </c>
      <c r="Q1276" s="23">
        <f t="shared" si="19"/>
        <v>14</v>
      </c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43.2" customHeight="1" x14ac:dyDescent="0.3">
      <c r="A1277" s="19" t="s">
        <v>3402</v>
      </c>
      <c r="B1277" s="20"/>
      <c r="C1277" s="20" t="s">
        <v>2116</v>
      </c>
      <c r="D1277" s="20" t="s">
        <v>65</v>
      </c>
      <c r="E1277" s="20" t="s">
        <v>2117</v>
      </c>
      <c r="F1277" s="20" t="s">
        <v>2118</v>
      </c>
      <c r="G1277" s="20">
        <v>1</v>
      </c>
      <c r="H1277" s="20">
        <v>1</v>
      </c>
      <c r="I1277" s="21">
        <v>20</v>
      </c>
      <c r="J1277" s="20">
        <v>1</v>
      </c>
      <c r="K1277" s="25">
        <v>35</v>
      </c>
      <c r="L1277" s="19">
        <v>1</v>
      </c>
      <c r="M1277" s="19">
        <v>10</v>
      </c>
      <c r="N1277" s="19">
        <v>7</v>
      </c>
      <c r="O1277" s="20">
        <v>1</v>
      </c>
      <c r="P1277" s="20">
        <v>15</v>
      </c>
      <c r="Q1277" s="23">
        <f t="shared" si="19"/>
        <v>91</v>
      </c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43.2" customHeight="1" x14ac:dyDescent="0.3">
      <c r="A1278" s="19" t="s">
        <v>3403</v>
      </c>
      <c r="B1278" s="19"/>
      <c r="C1278" s="19" t="s">
        <v>1493</v>
      </c>
      <c r="D1278" s="19" t="s">
        <v>101</v>
      </c>
      <c r="E1278" s="19"/>
      <c r="F1278" s="19" t="s">
        <v>158</v>
      </c>
      <c r="G1278" s="19">
        <v>50</v>
      </c>
      <c r="H1278" s="20">
        <v>8</v>
      </c>
      <c r="I1278" s="21">
        <v>15</v>
      </c>
      <c r="J1278" s="20">
        <v>6</v>
      </c>
      <c r="K1278" s="22">
        <v>1</v>
      </c>
      <c r="L1278" s="20">
        <v>10</v>
      </c>
      <c r="M1278" s="19">
        <v>1</v>
      </c>
      <c r="N1278" s="19">
        <v>1</v>
      </c>
      <c r="O1278" s="20">
        <v>1</v>
      </c>
      <c r="P1278" s="20">
        <v>1</v>
      </c>
      <c r="Q1278" s="23">
        <f t="shared" si="19"/>
        <v>44</v>
      </c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43.2" customHeight="1" x14ac:dyDescent="0.3">
      <c r="A1279" s="19" t="s">
        <v>3404</v>
      </c>
      <c r="B1279" s="19"/>
      <c r="C1279" s="19" t="s">
        <v>1620</v>
      </c>
      <c r="D1279" s="19" t="s">
        <v>66</v>
      </c>
      <c r="E1279" s="19" t="s">
        <v>1621</v>
      </c>
      <c r="F1279" s="19" t="s">
        <v>3733</v>
      </c>
      <c r="G1279" s="19">
        <v>1</v>
      </c>
      <c r="H1279" s="20">
        <v>1</v>
      </c>
      <c r="I1279" s="21">
        <v>1</v>
      </c>
      <c r="J1279" s="20">
        <v>1</v>
      </c>
      <c r="K1279" s="22">
        <v>1</v>
      </c>
      <c r="L1279" s="20">
        <v>32</v>
      </c>
      <c r="M1279" s="19">
        <v>1</v>
      </c>
      <c r="N1279" s="19">
        <v>1</v>
      </c>
      <c r="O1279" s="20">
        <v>5</v>
      </c>
      <c r="P1279" s="20">
        <v>5</v>
      </c>
      <c r="Q1279" s="23">
        <f t="shared" si="19"/>
        <v>48</v>
      </c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43.2" customHeight="1" x14ac:dyDescent="0.3">
      <c r="A1280" s="19" t="s">
        <v>3405</v>
      </c>
      <c r="B1280" s="19"/>
      <c r="C1280" s="19" t="s">
        <v>1365</v>
      </c>
      <c r="D1280" s="19" t="s">
        <v>67</v>
      </c>
      <c r="E1280" s="19" t="s">
        <v>1007</v>
      </c>
      <c r="F1280" s="19" t="s">
        <v>2101</v>
      </c>
      <c r="G1280" s="19">
        <v>1</v>
      </c>
      <c r="H1280" s="20">
        <v>15</v>
      </c>
      <c r="I1280" s="21">
        <v>46</v>
      </c>
      <c r="J1280" s="20">
        <v>37</v>
      </c>
      <c r="K1280" s="25">
        <v>2</v>
      </c>
      <c r="L1280" s="20">
        <v>9</v>
      </c>
      <c r="M1280" s="19">
        <v>165</v>
      </c>
      <c r="N1280" s="19">
        <v>35</v>
      </c>
      <c r="O1280" s="20">
        <v>30</v>
      </c>
      <c r="P1280" s="20">
        <v>50</v>
      </c>
      <c r="Q1280" s="23">
        <f t="shared" si="19"/>
        <v>389</v>
      </c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43.2" customHeight="1" x14ac:dyDescent="0.3">
      <c r="A1281" s="19" t="s">
        <v>3406</v>
      </c>
      <c r="B1281" s="19"/>
      <c r="C1281" s="19" t="s">
        <v>2001</v>
      </c>
      <c r="D1281" s="19" t="s">
        <v>943</v>
      </c>
      <c r="E1281" s="19"/>
      <c r="F1281" s="19" t="s">
        <v>1149</v>
      </c>
      <c r="G1281" s="19">
        <v>1</v>
      </c>
      <c r="H1281" s="20">
        <v>1</v>
      </c>
      <c r="I1281" s="21">
        <v>50</v>
      </c>
      <c r="J1281" s="20">
        <v>1</v>
      </c>
      <c r="K1281" s="25">
        <v>50</v>
      </c>
      <c r="L1281" s="19">
        <v>1</v>
      </c>
      <c r="M1281" s="19">
        <v>1</v>
      </c>
      <c r="N1281" s="19">
        <v>1</v>
      </c>
      <c r="O1281" s="20">
        <v>50</v>
      </c>
      <c r="P1281" s="20">
        <v>1</v>
      </c>
      <c r="Q1281" s="23">
        <f t="shared" si="19"/>
        <v>156</v>
      </c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43.2" customHeight="1" x14ac:dyDescent="0.3">
      <c r="A1282" s="19" t="s">
        <v>3407</v>
      </c>
      <c r="B1282" s="20"/>
      <c r="C1282" s="20" t="s">
        <v>3734</v>
      </c>
      <c r="D1282" s="20" t="s">
        <v>156</v>
      </c>
      <c r="E1282" s="20"/>
      <c r="F1282" s="20" t="s">
        <v>679</v>
      </c>
      <c r="G1282" s="20">
        <v>60</v>
      </c>
      <c r="H1282" s="20">
        <v>1</v>
      </c>
      <c r="I1282" s="21">
        <v>1</v>
      </c>
      <c r="J1282" s="20">
        <v>1</v>
      </c>
      <c r="K1282" s="22">
        <v>1</v>
      </c>
      <c r="L1282" s="19">
        <v>1</v>
      </c>
      <c r="M1282" s="19">
        <v>1</v>
      </c>
      <c r="N1282" s="19">
        <v>1</v>
      </c>
      <c r="O1282" s="20">
        <v>1</v>
      </c>
      <c r="P1282" s="20">
        <v>1</v>
      </c>
      <c r="Q1282" s="23">
        <f t="shared" si="19"/>
        <v>9</v>
      </c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43.2" customHeight="1" x14ac:dyDescent="0.3">
      <c r="A1283" s="19" t="s">
        <v>3408</v>
      </c>
      <c r="B1283" s="20"/>
      <c r="C1283" s="20" t="s">
        <v>3735</v>
      </c>
      <c r="D1283" s="20" t="s">
        <v>3736</v>
      </c>
      <c r="E1283" s="20"/>
      <c r="F1283" s="20" t="s">
        <v>3737</v>
      </c>
      <c r="G1283" s="20" t="s">
        <v>3737</v>
      </c>
      <c r="H1283" s="20">
        <v>1</v>
      </c>
      <c r="I1283" s="21">
        <v>8</v>
      </c>
      <c r="J1283" s="20">
        <v>1</v>
      </c>
      <c r="K1283" s="22">
        <v>1</v>
      </c>
      <c r="L1283" s="19">
        <v>1</v>
      </c>
      <c r="M1283" s="19">
        <v>1</v>
      </c>
      <c r="N1283" s="19">
        <v>1</v>
      </c>
      <c r="O1283" s="20">
        <v>1</v>
      </c>
      <c r="P1283" s="20">
        <v>1</v>
      </c>
      <c r="Q1283" s="23">
        <f t="shared" si="19"/>
        <v>16</v>
      </c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43.2" customHeight="1" x14ac:dyDescent="0.3">
      <c r="A1284" s="19" t="s">
        <v>3409</v>
      </c>
      <c r="B1284" s="20"/>
      <c r="C1284" s="20" t="s">
        <v>2008</v>
      </c>
      <c r="D1284" s="20" t="s">
        <v>922</v>
      </c>
      <c r="E1284" s="20" t="s">
        <v>2009</v>
      </c>
      <c r="F1284" s="20" t="s">
        <v>2010</v>
      </c>
      <c r="G1284" s="20">
        <v>30</v>
      </c>
      <c r="H1284" s="20">
        <v>50</v>
      </c>
      <c r="I1284" s="21">
        <v>1</v>
      </c>
      <c r="J1284" s="20">
        <v>26</v>
      </c>
      <c r="K1284" s="22">
        <v>1</v>
      </c>
      <c r="L1284" s="19">
        <v>1</v>
      </c>
      <c r="M1284" s="19">
        <v>10</v>
      </c>
      <c r="N1284" s="19">
        <v>3</v>
      </c>
      <c r="O1284" s="20">
        <v>1</v>
      </c>
      <c r="P1284" s="20">
        <v>6</v>
      </c>
      <c r="Q1284" s="23">
        <f t="shared" si="19"/>
        <v>99</v>
      </c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43.2" customHeight="1" x14ac:dyDescent="0.3">
      <c r="A1285" s="19" t="s">
        <v>3410</v>
      </c>
      <c r="B1285" s="63"/>
      <c r="C1285" s="20" t="s">
        <v>3738</v>
      </c>
      <c r="D1285" s="20" t="s">
        <v>67</v>
      </c>
      <c r="E1285" s="20" t="s">
        <v>1911</v>
      </c>
      <c r="F1285" s="20" t="s">
        <v>3515</v>
      </c>
      <c r="G1285" s="20">
        <v>1</v>
      </c>
      <c r="H1285" s="20">
        <v>1</v>
      </c>
      <c r="I1285" s="21">
        <v>1</v>
      </c>
      <c r="J1285" s="20">
        <v>1</v>
      </c>
      <c r="K1285" s="22">
        <v>1</v>
      </c>
      <c r="L1285" s="19">
        <v>1</v>
      </c>
      <c r="M1285" s="19">
        <v>1</v>
      </c>
      <c r="N1285" s="19">
        <v>1</v>
      </c>
      <c r="O1285" s="20">
        <v>1</v>
      </c>
      <c r="P1285" s="20">
        <v>10</v>
      </c>
      <c r="Q1285" s="23">
        <f t="shared" si="19"/>
        <v>18</v>
      </c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43.2" customHeight="1" x14ac:dyDescent="0.3">
      <c r="A1286" s="19" t="s">
        <v>3411</v>
      </c>
      <c r="B1286" s="20"/>
      <c r="C1286" s="20" t="s">
        <v>3739</v>
      </c>
      <c r="D1286" s="20" t="s">
        <v>922</v>
      </c>
      <c r="E1286" s="20" t="s">
        <v>3740</v>
      </c>
      <c r="F1286" s="20" t="s">
        <v>906</v>
      </c>
      <c r="G1286" s="20">
        <v>60</v>
      </c>
      <c r="H1286" s="20">
        <v>2</v>
      </c>
      <c r="I1286" s="21">
        <v>1</v>
      </c>
      <c r="J1286" s="20">
        <v>1</v>
      </c>
      <c r="K1286" s="22">
        <v>1</v>
      </c>
      <c r="L1286" s="19">
        <v>1</v>
      </c>
      <c r="M1286" s="19">
        <v>1</v>
      </c>
      <c r="N1286" s="19">
        <v>1</v>
      </c>
      <c r="O1286" s="20">
        <v>1</v>
      </c>
      <c r="P1286" s="20">
        <v>1</v>
      </c>
      <c r="Q1286" s="23">
        <f t="shared" si="19"/>
        <v>10</v>
      </c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43.2" customHeight="1" x14ac:dyDescent="0.3">
      <c r="A1287" s="19" t="s">
        <v>3412</v>
      </c>
      <c r="B1287" s="20"/>
      <c r="C1287" s="20" t="s">
        <v>3741</v>
      </c>
      <c r="D1287" s="20" t="s">
        <v>65</v>
      </c>
      <c r="E1287" s="20" t="s">
        <v>3742</v>
      </c>
      <c r="F1287" s="20"/>
      <c r="G1287" s="20"/>
      <c r="H1287" s="20">
        <v>120</v>
      </c>
      <c r="I1287" s="21">
        <v>1</v>
      </c>
      <c r="J1287" s="20">
        <v>1</v>
      </c>
      <c r="K1287" s="22">
        <v>1</v>
      </c>
      <c r="L1287" s="19">
        <v>1</v>
      </c>
      <c r="M1287" s="19">
        <v>1</v>
      </c>
      <c r="N1287" s="19">
        <v>1</v>
      </c>
      <c r="O1287" s="20">
        <v>1</v>
      </c>
      <c r="P1287" s="20">
        <v>1</v>
      </c>
      <c r="Q1287" s="23">
        <f t="shared" ref="Q1287:Q1350" si="20">SUM(H1287:P1287)</f>
        <v>128</v>
      </c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43.2" customHeight="1" x14ac:dyDescent="0.3">
      <c r="A1288" s="19" t="s">
        <v>3413</v>
      </c>
      <c r="B1288" s="20"/>
      <c r="C1288" s="20" t="s">
        <v>3743</v>
      </c>
      <c r="D1288" s="20" t="s">
        <v>121</v>
      </c>
      <c r="E1288" s="20" t="s">
        <v>122</v>
      </c>
      <c r="F1288" s="20" t="s">
        <v>3515</v>
      </c>
      <c r="G1288" s="20">
        <v>1</v>
      </c>
      <c r="H1288" s="20">
        <v>11</v>
      </c>
      <c r="I1288" s="21">
        <v>1</v>
      </c>
      <c r="J1288" s="20">
        <v>1</v>
      </c>
      <c r="K1288" s="22">
        <v>1</v>
      </c>
      <c r="L1288" s="19">
        <v>1</v>
      </c>
      <c r="M1288" s="19">
        <v>1</v>
      </c>
      <c r="N1288" s="19">
        <v>50</v>
      </c>
      <c r="O1288" s="20">
        <v>1</v>
      </c>
      <c r="P1288" s="20">
        <v>5</v>
      </c>
      <c r="Q1288" s="23">
        <f t="shared" si="20"/>
        <v>72</v>
      </c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43.2" customHeight="1" x14ac:dyDescent="0.3">
      <c r="A1289" s="19" t="s">
        <v>3414</v>
      </c>
      <c r="B1289" s="20"/>
      <c r="C1289" s="20" t="s">
        <v>3744</v>
      </c>
      <c r="D1289" s="20" t="s">
        <v>3688</v>
      </c>
      <c r="E1289" s="20" t="s">
        <v>3745</v>
      </c>
      <c r="F1289" s="20" t="s">
        <v>3515</v>
      </c>
      <c r="G1289" s="20">
        <v>1</v>
      </c>
      <c r="H1289" s="20">
        <v>1</v>
      </c>
      <c r="I1289" s="21">
        <v>1</v>
      </c>
      <c r="J1289" s="20">
        <v>1</v>
      </c>
      <c r="K1289" s="22">
        <v>1</v>
      </c>
      <c r="L1289" s="19">
        <v>1</v>
      </c>
      <c r="M1289" s="19">
        <v>1</v>
      </c>
      <c r="N1289" s="19">
        <v>1</v>
      </c>
      <c r="O1289" s="20">
        <v>1</v>
      </c>
      <c r="P1289" s="20">
        <v>1</v>
      </c>
      <c r="Q1289" s="23">
        <f t="shared" si="20"/>
        <v>9</v>
      </c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43.2" customHeight="1" x14ac:dyDescent="0.3">
      <c r="A1290" s="19" t="s">
        <v>3415</v>
      </c>
      <c r="B1290" s="20"/>
      <c r="C1290" s="20" t="s">
        <v>3746</v>
      </c>
      <c r="D1290" s="20" t="s">
        <v>424</v>
      </c>
      <c r="E1290" s="20" t="s">
        <v>3747</v>
      </c>
      <c r="F1290" s="20" t="s">
        <v>376</v>
      </c>
      <c r="G1290" s="20">
        <v>1</v>
      </c>
      <c r="H1290" s="20">
        <v>1</v>
      </c>
      <c r="I1290" s="21">
        <v>1</v>
      </c>
      <c r="J1290" s="20">
        <v>1</v>
      </c>
      <c r="K1290" s="22">
        <v>1</v>
      </c>
      <c r="L1290" s="20">
        <v>3</v>
      </c>
      <c r="M1290" s="19">
        <v>1</v>
      </c>
      <c r="N1290" s="19">
        <v>1</v>
      </c>
      <c r="O1290" s="20">
        <v>1</v>
      </c>
      <c r="P1290" s="20">
        <v>1</v>
      </c>
      <c r="Q1290" s="23">
        <f t="shared" si="20"/>
        <v>11</v>
      </c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43.2" customHeight="1" x14ac:dyDescent="0.3">
      <c r="A1291" s="19" t="s">
        <v>3416</v>
      </c>
      <c r="B1291" s="45"/>
      <c r="C1291" s="45" t="s">
        <v>3748</v>
      </c>
      <c r="D1291" s="45" t="s">
        <v>424</v>
      </c>
      <c r="E1291" s="45" t="s">
        <v>3749</v>
      </c>
      <c r="F1291" s="45" t="s">
        <v>1991</v>
      </c>
      <c r="G1291" s="45">
        <v>1</v>
      </c>
      <c r="H1291" s="45">
        <v>1</v>
      </c>
      <c r="I1291" s="46">
        <v>1</v>
      </c>
      <c r="J1291" s="45">
        <v>1</v>
      </c>
      <c r="K1291" s="22">
        <v>1</v>
      </c>
      <c r="L1291" s="45">
        <v>3</v>
      </c>
      <c r="M1291" s="19">
        <v>1</v>
      </c>
      <c r="N1291" s="19">
        <v>1</v>
      </c>
      <c r="O1291" s="45">
        <v>1</v>
      </c>
      <c r="P1291" s="45">
        <v>1</v>
      </c>
      <c r="Q1291" s="23">
        <f t="shared" si="20"/>
        <v>11</v>
      </c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43.2" customHeight="1" x14ac:dyDescent="0.3">
      <c r="A1292" s="19" t="s">
        <v>3417</v>
      </c>
      <c r="B1292" s="35"/>
      <c r="C1292" s="20" t="s">
        <v>3750</v>
      </c>
      <c r="D1292" s="20" t="s">
        <v>3751</v>
      </c>
      <c r="E1292" s="24">
        <v>0.36</v>
      </c>
      <c r="F1292" s="20" t="s">
        <v>1911</v>
      </c>
      <c r="G1292" s="20">
        <v>1</v>
      </c>
      <c r="H1292" s="20">
        <v>1</v>
      </c>
      <c r="I1292" s="47">
        <v>1</v>
      </c>
      <c r="J1292" s="20">
        <v>1</v>
      </c>
      <c r="K1292" s="22">
        <v>1</v>
      </c>
      <c r="L1292" s="19">
        <v>1</v>
      </c>
      <c r="M1292" s="19">
        <v>1</v>
      </c>
      <c r="N1292" s="19">
        <v>1</v>
      </c>
      <c r="O1292" s="20">
        <v>1</v>
      </c>
      <c r="P1292" s="20">
        <v>1</v>
      </c>
      <c r="Q1292" s="23">
        <f t="shared" si="20"/>
        <v>9</v>
      </c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43.2" customHeight="1" x14ac:dyDescent="0.3">
      <c r="A1293" s="19" t="s">
        <v>3418</v>
      </c>
      <c r="B1293" s="48" t="s">
        <v>3752</v>
      </c>
      <c r="C1293" s="48" t="s">
        <v>84</v>
      </c>
      <c r="D1293" s="48" t="s">
        <v>601</v>
      </c>
      <c r="E1293" s="48" t="s">
        <v>3753</v>
      </c>
      <c r="F1293" s="48" t="s">
        <v>471</v>
      </c>
      <c r="G1293" s="48">
        <v>1</v>
      </c>
      <c r="H1293" s="48">
        <v>1</v>
      </c>
      <c r="I1293" s="49">
        <v>1</v>
      </c>
      <c r="J1293" s="48">
        <v>1</v>
      </c>
      <c r="K1293" s="22">
        <v>1</v>
      </c>
      <c r="L1293" s="43">
        <v>1</v>
      </c>
      <c r="M1293" s="19">
        <v>1</v>
      </c>
      <c r="N1293" s="19">
        <v>1</v>
      </c>
      <c r="O1293" s="48">
        <v>5</v>
      </c>
      <c r="P1293" s="48">
        <v>1</v>
      </c>
      <c r="Q1293" s="23">
        <f t="shared" si="20"/>
        <v>13</v>
      </c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43.2" customHeight="1" x14ac:dyDescent="0.3">
      <c r="A1294" s="19" t="s">
        <v>3419</v>
      </c>
      <c r="B1294" s="20" t="s">
        <v>3543</v>
      </c>
      <c r="C1294" s="20" t="s">
        <v>3754</v>
      </c>
      <c r="D1294" s="20" t="s">
        <v>156</v>
      </c>
      <c r="E1294" s="20" t="s">
        <v>111</v>
      </c>
      <c r="F1294" s="20" t="s">
        <v>197</v>
      </c>
      <c r="G1294" s="20">
        <v>30</v>
      </c>
      <c r="H1294" s="20">
        <v>1</v>
      </c>
      <c r="I1294" s="21">
        <v>1</v>
      </c>
      <c r="J1294" s="20">
        <v>1</v>
      </c>
      <c r="K1294" s="22">
        <v>1</v>
      </c>
      <c r="L1294" s="19">
        <v>1</v>
      </c>
      <c r="M1294" s="19">
        <v>1</v>
      </c>
      <c r="N1294" s="19">
        <v>1</v>
      </c>
      <c r="O1294" s="20">
        <v>1</v>
      </c>
      <c r="P1294" s="20">
        <v>15</v>
      </c>
      <c r="Q1294" s="23">
        <f t="shared" si="20"/>
        <v>23</v>
      </c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43.2" customHeight="1" x14ac:dyDescent="0.3">
      <c r="A1295" s="19" t="s">
        <v>3420</v>
      </c>
      <c r="B1295" s="20" t="s">
        <v>174</v>
      </c>
      <c r="C1295" s="20" t="s">
        <v>3755</v>
      </c>
      <c r="D1295" s="20" t="s">
        <v>101</v>
      </c>
      <c r="E1295" s="20" t="s">
        <v>109</v>
      </c>
      <c r="F1295" s="20" t="s">
        <v>170</v>
      </c>
      <c r="G1295" s="20">
        <v>28</v>
      </c>
      <c r="H1295" s="20">
        <v>1</v>
      </c>
      <c r="I1295" s="21">
        <v>1</v>
      </c>
      <c r="J1295" s="20">
        <v>1</v>
      </c>
      <c r="K1295" s="22">
        <v>1</v>
      </c>
      <c r="L1295" s="19">
        <v>1</v>
      </c>
      <c r="M1295" s="19">
        <v>1</v>
      </c>
      <c r="N1295" s="19">
        <v>1</v>
      </c>
      <c r="O1295" s="20">
        <v>1</v>
      </c>
      <c r="P1295" s="20">
        <v>15</v>
      </c>
      <c r="Q1295" s="23">
        <f t="shared" si="20"/>
        <v>23</v>
      </c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43.2" customHeight="1" x14ac:dyDescent="0.3">
      <c r="A1296" s="19" t="s">
        <v>3421</v>
      </c>
      <c r="B1296" s="20" t="s">
        <v>3756</v>
      </c>
      <c r="C1296" s="20" t="s">
        <v>3757</v>
      </c>
      <c r="D1296" s="20" t="s">
        <v>101</v>
      </c>
      <c r="E1296" s="20" t="s">
        <v>3758</v>
      </c>
      <c r="F1296" s="20" t="s">
        <v>170</v>
      </c>
      <c r="G1296" s="20">
        <v>28</v>
      </c>
      <c r="H1296" s="20">
        <v>1</v>
      </c>
      <c r="I1296" s="21">
        <v>3</v>
      </c>
      <c r="J1296" s="20">
        <v>1</v>
      </c>
      <c r="K1296" s="22">
        <v>1</v>
      </c>
      <c r="L1296" s="19">
        <v>1</v>
      </c>
      <c r="M1296" s="19">
        <v>1</v>
      </c>
      <c r="N1296" s="19">
        <v>1</v>
      </c>
      <c r="O1296" s="20">
        <v>1</v>
      </c>
      <c r="P1296" s="20">
        <v>3</v>
      </c>
      <c r="Q1296" s="23">
        <f t="shared" si="20"/>
        <v>13</v>
      </c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43.2" customHeight="1" x14ac:dyDescent="0.3">
      <c r="A1297" s="19" t="s">
        <v>3422</v>
      </c>
      <c r="B1297" s="20" t="s">
        <v>1475</v>
      </c>
      <c r="C1297" s="20" t="s">
        <v>3759</v>
      </c>
      <c r="D1297" s="20" t="s">
        <v>444</v>
      </c>
      <c r="E1297" s="20" t="s">
        <v>188</v>
      </c>
      <c r="F1297" s="20" t="s">
        <v>170</v>
      </c>
      <c r="G1297" s="20">
        <v>28</v>
      </c>
      <c r="H1297" s="20">
        <v>1</v>
      </c>
      <c r="I1297" s="21">
        <v>1</v>
      </c>
      <c r="J1297" s="20">
        <v>1</v>
      </c>
      <c r="K1297" s="22">
        <v>1</v>
      </c>
      <c r="L1297" s="19">
        <v>1</v>
      </c>
      <c r="M1297" s="19">
        <v>1</v>
      </c>
      <c r="N1297" s="19">
        <v>1</v>
      </c>
      <c r="O1297" s="20">
        <v>1</v>
      </c>
      <c r="P1297" s="20">
        <v>1</v>
      </c>
      <c r="Q1297" s="23">
        <f t="shared" si="20"/>
        <v>9</v>
      </c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43.2" customHeight="1" x14ac:dyDescent="0.3">
      <c r="A1298" s="19" t="s">
        <v>3423</v>
      </c>
      <c r="B1298" s="20"/>
      <c r="C1298" s="20" t="s">
        <v>3760</v>
      </c>
      <c r="D1298" s="20"/>
      <c r="E1298" s="20" t="s">
        <v>3761</v>
      </c>
      <c r="F1298" s="20" t="s">
        <v>3762</v>
      </c>
      <c r="G1298" s="20">
        <v>1</v>
      </c>
      <c r="H1298" s="20">
        <v>1</v>
      </c>
      <c r="I1298" s="21">
        <v>1</v>
      </c>
      <c r="J1298" s="20">
        <v>1</v>
      </c>
      <c r="K1298" s="22">
        <v>1</v>
      </c>
      <c r="L1298" s="19">
        <v>1</v>
      </c>
      <c r="M1298" s="19">
        <v>1</v>
      </c>
      <c r="N1298" s="19">
        <v>1</v>
      </c>
      <c r="O1298" s="20">
        <v>1</v>
      </c>
      <c r="P1298" s="20">
        <v>1</v>
      </c>
      <c r="Q1298" s="23">
        <f t="shared" si="20"/>
        <v>9</v>
      </c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43.2" customHeight="1" x14ac:dyDescent="0.3">
      <c r="A1299" s="19" t="s">
        <v>3424</v>
      </c>
      <c r="B1299" s="20"/>
      <c r="C1299" s="20" t="s">
        <v>3763</v>
      </c>
      <c r="D1299" s="20" t="s">
        <v>3764</v>
      </c>
      <c r="E1299" s="20" t="s">
        <v>3765</v>
      </c>
      <c r="F1299" s="20" t="s">
        <v>1796</v>
      </c>
      <c r="G1299" s="20">
        <v>1</v>
      </c>
      <c r="H1299" s="20">
        <v>2</v>
      </c>
      <c r="I1299" s="21">
        <v>1</v>
      </c>
      <c r="J1299" s="20">
        <v>1</v>
      </c>
      <c r="K1299" s="22">
        <v>1</v>
      </c>
      <c r="L1299" s="19">
        <v>1</v>
      </c>
      <c r="M1299" s="19">
        <v>1</v>
      </c>
      <c r="N1299" s="19">
        <v>1</v>
      </c>
      <c r="O1299" s="20">
        <v>1</v>
      </c>
      <c r="P1299" s="20">
        <v>1</v>
      </c>
      <c r="Q1299" s="23">
        <f t="shared" si="20"/>
        <v>10</v>
      </c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43.2" customHeight="1" x14ac:dyDescent="0.3">
      <c r="A1300" s="19" t="s">
        <v>3425</v>
      </c>
      <c r="B1300" s="20" t="s">
        <v>690</v>
      </c>
      <c r="C1300" s="20" t="s">
        <v>3766</v>
      </c>
      <c r="D1300" s="20" t="s">
        <v>5</v>
      </c>
      <c r="E1300" s="20" t="s">
        <v>150</v>
      </c>
      <c r="F1300" s="20" t="s">
        <v>11</v>
      </c>
      <c r="G1300" s="20">
        <v>10</v>
      </c>
      <c r="H1300" s="20">
        <v>1</v>
      </c>
      <c r="I1300" s="21">
        <v>1</v>
      </c>
      <c r="J1300" s="20">
        <v>3</v>
      </c>
      <c r="K1300" s="22">
        <v>1</v>
      </c>
      <c r="L1300" s="19">
        <v>1</v>
      </c>
      <c r="M1300" s="19">
        <v>1</v>
      </c>
      <c r="N1300" s="19">
        <v>1</v>
      </c>
      <c r="O1300" s="20">
        <v>1</v>
      </c>
      <c r="P1300" s="20">
        <v>1</v>
      </c>
      <c r="Q1300" s="23">
        <f t="shared" si="20"/>
        <v>11</v>
      </c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43.2" customHeight="1" x14ac:dyDescent="0.3">
      <c r="A1301" s="19" t="s">
        <v>3426</v>
      </c>
      <c r="B1301" s="20"/>
      <c r="C1301" s="20" t="s">
        <v>3767</v>
      </c>
      <c r="D1301" s="20" t="s">
        <v>274</v>
      </c>
      <c r="E1301" s="20" t="s">
        <v>3768</v>
      </c>
      <c r="F1301" s="20" t="s">
        <v>95</v>
      </c>
      <c r="G1301" s="20">
        <v>30</v>
      </c>
      <c r="H1301" s="20">
        <v>1</v>
      </c>
      <c r="I1301" s="21">
        <v>1</v>
      </c>
      <c r="J1301" s="20">
        <v>3</v>
      </c>
      <c r="K1301" s="22">
        <v>1</v>
      </c>
      <c r="L1301" s="19">
        <v>1</v>
      </c>
      <c r="M1301" s="19">
        <v>1</v>
      </c>
      <c r="N1301" s="19">
        <v>1</v>
      </c>
      <c r="O1301" s="20">
        <v>2</v>
      </c>
      <c r="P1301" s="20">
        <v>1</v>
      </c>
      <c r="Q1301" s="23">
        <f t="shared" si="20"/>
        <v>12</v>
      </c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43.2" customHeight="1" x14ac:dyDescent="0.3">
      <c r="A1302" s="19" t="s">
        <v>3427</v>
      </c>
      <c r="B1302" s="20"/>
      <c r="C1302" s="20" t="s">
        <v>3769</v>
      </c>
      <c r="D1302" s="20" t="s">
        <v>364</v>
      </c>
      <c r="E1302" s="20" t="s">
        <v>2101</v>
      </c>
      <c r="F1302" s="20" t="s">
        <v>3770</v>
      </c>
      <c r="G1302" s="20">
        <v>50</v>
      </c>
      <c r="H1302" s="20">
        <v>1</v>
      </c>
      <c r="I1302" s="21">
        <v>1</v>
      </c>
      <c r="J1302" s="20">
        <v>1</v>
      </c>
      <c r="K1302" s="22">
        <v>1</v>
      </c>
      <c r="L1302" s="19">
        <v>1</v>
      </c>
      <c r="M1302" s="19">
        <v>1</v>
      </c>
      <c r="N1302" s="19">
        <v>1</v>
      </c>
      <c r="O1302" s="20">
        <v>1</v>
      </c>
      <c r="P1302" s="20">
        <v>1</v>
      </c>
      <c r="Q1302" s="23">
        <f t="shared" si="20"/>
        <v>9</v>
      </c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43.2" customHeight="1" x14ac:dyDescent="0.3">
      <c r="A1303" s="19" t="s">
        <v>3428</v>
      </c>
      <c r="B1303" s="19" t="s">
        <v>514</v>
      </c>
      <c r="C1303" s="19" t="s">
        <v>3771</v>
      </c>
      <c r="D1303" s="19" t="s">
        <v>515</v>
      </c>
      <c r="E1303" s="20" t="s">
        <v>3772</v>
      </c>
      <c r="F1303" s="20" t="s">
        <v>517</v>
      </c>
      <c r="G1303" s="20">
        <v>5</v>
      </c>
      <c r="H1303" s="20">
        <v>1</v>
      </c>
      <c r="I1303" s="21">
        <v>1</v>
      </c>
      <c r="J1303" s="20">
        <v>1</v>
      </c>
      <c r="K1303" s="22">
        <v>1</v>
      </c>
      <c r="L1303" s="19">
        <v>1</v>
      </c>
      <c r="M1303" s="19">
        <v>1</v>
      </c>
      <c r="N1303" s="19">
        <v>1</v>
      </c>
      <c r="O1303" s="20">
        <v>1</v>
      </c>
      <c r="P1303" s="20">
        <v>24</v>
      </c>
      <c r="Q1303" s="23">
        <f t="shared" si="20"/>
        <v>32</v>
      </c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43.2" customHeight="1" x14ac:dyDescent="0.3">
      <c r="A1304" s="19" t="s">
        <v>3429</v>
      </c>
      <c r="B1304" s="19" t="s">
        <v>514</v>
      </c>
      <c r="C1304" s="19" t="s">
        <v>3773</v>
      </c>
      <c r="D1304" s="20" t="s">
        <v>503</v>
      </c>
      <c r="E1304" s="20" t="s">
        <v>3774</v>
      </c>
      <c r="F1304" s="20" t="s">
        <v>95</v>
      </c>
      <c r="G1304" s="20">
        <v>30</v>
      </c>
      <c r="H1304" s="20">
        <v>1</v>
      </c>
      <c r="I1304" s="21">
        <v>1</v>
      </c>
      <c r="J1304" s="20">
        <v>1</v>
      </c>
      <c r="K1304" s="22">
        <v>1</v>
      </c>
      <c r="L1304" s="19">
        <v>1</v>
      </c>
      <c r="M1304" s="19">
        <v>1</v>
      </c>
      <c r="N1304" s="19">
        <v>1</v>
      </c>
      <c r="O1304" s="20">
        <v>1</v>
      </c>
      <c r="P1304" s="20">
        <v>3</v>
      </c>
      <c r="Q1304" s="23">
        <f t="shared" si="20"/>
        <v>11</v>
      </c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43.2" customHeight="1" x14ac:dyDescent="0.3">
      <c r="A1305" s="19" t="s">
        <v>3430</v>
      </c>
      <c r="B1305" s="19" t="s">
        <v>514</v>
      </c>
      <c r="C1305" s="19" t="s">
        <v>3775</v>
      </c>
      <c r="D1305" s="20" t="s">
        <v>66</v>
      </c>
      <c r="E1305" s="20" t="s">
        <v>748</v>
      </c>
      <c r="F1305" s="20" t="s">
        <v>3776</v>
      </c>
      <c r="G1305" s="20" t="s">
        <v>3776</v>
      </c>
      <c r="H1305" s="20">
        <v>1</v>
      </c>
      <c r="I1305" s="21">
        <v>1</v>
      </c>
      <c r="J1305" s="20">
        <v>1</v>
      </c>
      <c r="K1305" s="22">
        <v>1</v>
      </c>
      <c r="L1305" s="19">
        <v>1</v>
      </c>
      <c r="M1305" s="19">
        <v>1</v>
      </c>
      <c r="N1305" s="19">
        <v>1</v>
      </c>
      <c r="O1305" s="20">
        <v>1</v>
      </c>
      <c r="P1305" s="20">
        <v>3</v>
      </c>
      <c r="Q1305" s="23">
        <f t="shared" si="20"/>
        <v>11</v>
      </c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43.2" customHeight="1" x14ac:dyDescent="0.3">
      <c r="A1306" s="19" t="s">
        <v>3431</v>
      </c>
      <c r="B1306" s="19" t="s">
        <v>514</v>
      </c>
      <c r="C1306" s="19" t="s">
        <v>3773</v>
      </c>
      <c r="D1306" s="20" t="s">
        <v>503</v>
      </c>
      <c r="E1306" s="20" t="s">
        <v>678</v>
      </c>
      <c r="F1306" s="20" t="s">
        <v>95</v>
      </c>
      <c r="G1306" s="20">
        <v>30</v>
      </c>
      <c r="H1306" s="20">
        <v>1</v>
      </c>
      <c r="I1306" s="21">
        <v>1</v>
      </c>
      <c r="J1306" s="20">
        <v>1</v>
      </c>
      <c r="K1306" s="22">
        <v>1</v>
      </c>
      <c r="L1306" s="19">
        <v>1</v>
      </c>
      <c r="M1306" s="19">
        <v>1</v>
      </c>
      <c r="N1306" s="19">
        <v>1</v>
      </c>
      <c r="O1306" s="20">
        <v>1</v>
      </c>
      <c r="P1306" s="20">
        <v>3</v>
      </c>
      <c r="Q1306" s="23">
        <f t="shared" si="20"/>
        <v>11</v>
      </c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43.2" customHeight="1" x14ac:dyDescent="0.3">
      <c r="A1307" s="19" t="s">
        <v>3432</v>
      </c>
      <c r="B1307" s="19" t="s">
        <v>514</v>
      </c>
      <c r="C1307" s="19" t="s">
        <v>3773</v>
      </c>
      <c r="D1307" s="20" t="s">
        <v>503</v>
      </c>
      <c r="E1307" s="20" t="s">
        <v>3777</v>
      </c>
      <c r="F1307" s="20" t="s">
        <v>95</v>
      </c>
      <c r="G1307" s="20">
        <v>30</v>
      </c>
      <c r="H1307" s="20">
        <v>1</v>
      </c>
      <c r="I1307" s="21">
        <v>1</v>
      </c>
      <c r="J1307" s="20">
        <v>1</v>
      </c>
      <c r="K1307" s="22">
        <v>1</v>
      </c>
      <c r="L1307" s="19">
        <v>1</v>
      </c>
      <c r="M1307" s="19">
        <v>1</v>
      </c>
      <c r="N1307" s="19">
        <v>1</v>
      </c>
      <c r="O1307" s="20">
        <v>1</v>
      </c>
      <c r="P1307" s="20">
        <v>3</v>
      </c>
      <c r="Q1307" s="23">
        <f t="shared" si="20"/>
        <v>11</v>
      </c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43.2" customHeight="1" x14ac:dyDescent="0.3">
      <c r="A1308" s="19" t="s">
        <v>3433</v>
      </c>
      <c r="B1308" s="19" t="s">
        <v>514</v>
      </c>
      <c r="C1308" s="19" t="s">
        <v>3773</v>
      </c>
      <c r="D1308" s="20" t="s">
        <v>503</v>
      </c>
      <c r="E1308" s="20" t="s">
        <v>3778</v>
      </c>
      <c r="F1308" s="20" t="s">
        <v>95</v>
      </c>
      <c r="G1308" s="20">
        <v>30</v>
      </c>
      <c r="H1308" s="20">
        <v>1</v>
      </c>
      <c r="I1308" s="21">
        <v>1</v>
      </c>
      <c r="J1308" s="20">
        <v>1</v>
      </c>
      <c r="K1308" s="22">
        <v>1</v>
      </c>
      <c r="L1308" s="19">
        <v>1</v>
      </c>
      <c r="M1308" s="19">
        <v>1</v>
      </c>
      <c r="N1308" s="19">
        <v>1</v>
      </c>
      <c r="O1308" s="20">
        <v>1</v>
      </c>
      <c r="P1308" s="20">
        <v>3</v>
      </c>
      <c r="Q1308" s="23">
        <f t="shared" si="20"/>
        <v>11</v>
      </c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43.2" customHeight="1" x14ac:dyDescent="0.3">
      <c r="A1309" s="19" t="s">
        <v>3434</v>
      </c>
      <c r="B1309" s="19" t="s">
        <v>514</v>
      </c>
      <c r="C1309" s="19" t="s">
        <v>3773</v>
      </c>
      <c r="D1309" s="20" t="s">
        <v>503</v>
      </c>
      <c r="E1309" s="20" t="s">
        <v>3779</v>
      </c>
      <c r="F1309" s="20" t="s">
        <v>95</v>
      </c>
      <c r="G1309" s="20">
        <v>30</v>
      </c>
      <c r="H1309" s="20">
        <v>1</v>
      </c>
      <c r="I1309" s="21">
        <v>1</v>
      </c>
      <c r="J1309" s="20">
        <v>1</v>
      </c>
      <c r="K1309" s="22">
        <v>1</v>
      </c>
      <c r="L1309" s="19">
        <v>1</v>
      </c>
      <c r="M1309" s="19">
        <v>1</v>
      </c>
      <c r="N1309" s="19">
        <v>1</v>
      </c>
      <c r="O1309" s="20">
        <v>1</v>
      </c>
      <c r="P1309" s="20">
        <v>3</v>
      </c>
      <c r="Q1309" s="23">
        <f t="shared" si="20"/>
        <v>11</v>
      </c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43.2" customHeight="1" x14ac:dyDescent="0.3">
      <c r="A1310" s="19" t="s">
        <v>3435</v>
      </c>
      <c r="B1310" s="19" t="s">
        <v>514</v>
      </c>
      <c r="C1310" s="19" t="s">
        <v>3773</v>
      </c>
      <c r="D1310" s="20" t="s">
        <v>503</v>
      </c>
      <c r="E1310" s="20" t="s">
        <v>3780</v>
      </c>
      <c r="F1310" s="20" t="s">
        <v>95</v>
      </c>
      <c r="G1310" s="20">
        <v>30</v>
      </c>
      <c r="H1310" s="20">
        <v>1</v>
      </c>
      <c r="I1310" s="21">
        <v>1</v>
      </c>
      <c r="J1310" s="20">
        <v>1</v>
      </c>
      <c r="K1310" s="22">
        <v>1</v>
      </c>
      <c r="L1310" s="19">
        <v>1</v>
      </c>
      <c r="M1310" s="19">
        <v>1</v>
      </c>
      <c r="N1310" s="19">
        <v>1</v>
      </c>
      <c r="O1310" s="20">
        <v>1</v>
      </c>
      <c r="P1310" s="20">
        <v>3</v>
      </c>
      <c r="Q1310" s="23">
        <f t="shared" si="20"/>
        <v>11</v>
      </c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43.2" customHeight="1" x14ac:dyDescent="0.3">
      <c r="A1311" s="19" t="s">
        <v>3436</v>
      </c>
      <c r="B1311" s="19" t="s">
        <v>514</v>
      </c>
      <c r="C1311" s="19" t="s">
        <v>3773</v>
      </c>
      <c r="D1311" s="20" t="s">
        <v>503</v>
      </c>
      <c r="E1311" s="20" t="s">
        <v>3774</v>
      </c>
      <c r="F1311" s="20" t="s">
        <v>95</v>
      </c>
      <c r="G1311" s="20">
        <v>30</v>
      </c>
      <c r="H1311" s="20">
        <v>1</v>
      </c>
      <c r="I1311" s="21">
        <v>1</v>
      </c>
      <c r="J1311" s="20">
        <v>1</v>
      </c>
      <c r="K1311" s="22">
        <v>1</v>
      </c>
      <c r="L1311" s="19">
        <v>1</v>
      </c>
      <c r="M1311" s="19">
        <v>1</v>
      </c>
      <c r="N1311" s="19">
        <v>1</v>
      </c>
      <c r="O1311" s="20">
        <v>1</v>
      </c>
      <c r="P1311" s="20">
        <v>3</v>
      </c>
      <c r="Q1311" s="23">
        <f t="shared" si="20"/>
        <v>11</v>
      </c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43.2" customHeight="1" x14ac:dyDescent="0.3">
      <c r="A1312" s="19" t="s">
        <v>3437</v>
      </c>
      <c r="B1312" s="19" t="s">
        <v>514</v>
      </c>
      <c r="C1312" s="19" t="s">
        <v>3775</v>
      </c>
      <c r="D1312" s="20" t="s">
        <v>66</v>
      </c>
      <c r="E1312" s="20" t="s">
        <v>997</v>
      </c>
      <c r="F1312" s="20" t="s">
        <v>3781</v>
      </c>
      <c r="G1312" s="20" t="s">
        <v>3781</v>
      </c>
      <c r="H1312" s="20">
        <v>1</v>
      </c>
      <c r="I1312" s="21">
        <v>1</v>
      </c>
      <c r="J1312" s="20">
        <v>1</v>
      </c>
      <c r="K1312" s="22">
        <v>1</v>
      </c>
      <c r="L1312" s="19">
        <v>1</v>
      </c>
      <c r="M1312" s="19">
        <v>1</v>
      </c>
      <c r="N1312" s="19">
        <v>1</v>
      </c>
      <c r="O1312" s="20">
        <v>1</v>
      </c>
      <c r="P1312" s="20">
        <v>3</v>
      </c>
      <c r="Q1312" s="23">
        <f t="shared" si="20"/>
        <v>11</v>
      </c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43.2" customHeight="1" x14ac:dyDescent="0.3">
      <c r="A1313" s="19" t="s">
        <v>3438</v>
      </c>
      <c r="B1313" s="34" t="s">
        <v>1845</v>
      </c>
      <c r="C1313" s="45" t="s">
        <v>1454</v>
      </c>
      <c r="D1313" s="45" t="s">
        <v>866</v>
      </c>
      <c r="E1313" s="45" t="s">
        <v>3782</v>
      </c>
      <c r="F1313" s="45" t="s">
        <v>2101</v>
      </c>
      <c r="G1313" s="45">
        <v>1</v>
      </c>
      <c r="H1313" s="20">
        <v>1</v>
      </c>
      <c r="I1313" s="46">
        <v>1</v>
      </c>
      <c r="J1313" s="20">
        <v>1</v>
      </c>
      <c r="K1313" s="22">
        <v>1</v>
      </c>
      <c r="L1313" s="34">
        <v>1</v>
      </c>
      <c r="M1313" s="19">
        <v>1</v>
      </c>
      <c r="N1313" s="19">
        <v>1</v>
      </c>
      <c r="O1313" s="45">
        <v>1</v>
      </c>
      <c r="P1313" s="45">
        <v>1</v>
      </c>
      <c r="Q1313" s="23">
        <f t="shared" si="20"/>
        <v>9</v>
      </c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43.2" customHeight="1" x14ac:dyDescent="0.3">
      <c r="A1314" s="19" t="s">
        <v>3439</v>
      </c>
      <c r="B1314" s="20" t="s">
        <v>1102</v>
      </c>
      <c r="C1314" s="20" t="s">
        <v>3783</v>
      </c>
      <c r="D1314" s="20" t="s">
        <v>101</v>
      </c>
      <c r="E1314" s="20" t="s">
        <v>1632</v>
      </c>
      <c r="F1314" s="20" t="s">
        <v>158</v>
      </c>
      <c r="G1314" s="20">
        <v>50</v>
      </c>
      <c r="H1314" s="20">
        <v>1</v>
      </c>
      <c r="I1314" s="47">
        <v>1</v>
      </c>
      <c r="J1314" s="20">
        <v>1</v>
      </c>
      <c r="K1314" s="22">
        <v>1</v>
      </c>
      <c r="L1314" s="19">
        <v>1</v>
      </c>
      <c r="M1314" s="19">
        <v>1</v>
      </c>
      <c r="N1314" s="19">
        <v>1</v>
      </c>
      <c r="O1314" s="20">
        <v>1</v>
      </c>
      <c r="P1314" s="20">
        <v>1</v>
      </c>
      <c r="Q1314" s="23">
        <f t="shared" si="20"/>
        <v>9</v>
      </c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43.2" customHeight="1" x14ac:dyDescent="0.3">
      <c r="A1315" s="19" t="s">
        <v>3440</v>
      </c>
      <c r="B1315" s="20" t="s">
        <v>3784</v>
      </c>
      <c r="C1315" s="20" t="s">
        <v>3785</v>
      </c>
      <c r="D1315" s="20" t="s">
        <v>101</v>
      </c>
      <c r="E1315" s="20" t="s">
        <v>3786</v>
      </c>
      <c r="F1315" s="20" t="s">
        <v>130</v>
      </c>
      <c r="G1315" s="20">
        <v>14</v>
      </c>
      <c r="H1315" s="20">
        <v>20</v>
      </c>
      <c r="I1315" s="47">
        <v>1</v>
      </c>
      <c r="J1315" s="20">
        <v>1</v>
      </c>
      <c r="K1315" s="22">
        <v>1</v>
      </c>
      <c r="L1315" s="19">
        <v>1</v>
      </c>
      <c r="M1315" s="19">
        <v>1</v>
      </c>
      <c r="N1315" s="19">
        <v>1</v>
      </c>
      <c r="O1315" s="20">
        <v>1</v>
      </c>
      <c r="P1315" s="20">
        <v>1</v>
      </c>
      <c r="Q1315" s="23">
        <f t="shared" si="20"/>
        <v>28</v>
      </c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43.2" customHeight="1" x14ac:dyDescent="0.3">
      <c r="A1316" s="19" t="s">
        <v>3441</v>
      </c>
      <c r="B1316" s="64" t="s">
        <v>3787</v>
      </c>
      <c r="C1316" s="48" t="s">
        <v>3788</v>
      </c>
      <c r="D1316" s="48" t="s">
        <v>101</v>
      </c>
      <c r="E1316" s="48" t="s">
        <v>3789</v>
      </c>
      <c r="F1316" s="48" t="s">
        <v>114</v>
      </c>
      <c r="G1316" s="48">
        <v>60</v>
      </c>
      <c r="H1316" s="20">
        <v>30</v>
      </c>
      <c r="I1316" s="49">
        <v>1</v>
      </c>
      <c r="J1316" s="20">
        <v>1</v>
      </c>
      <c r="K1316" s="22">
        <v>1</v>
      </c>
      <c r="L1316" s="43">
        <v>1</v>
      </c>
      <c r="M1316" s="19">
        <v>1</v>
      </c>
      <c r="N1316" s="19">
        <v>1</v>
      </c>
      <c r="O1316" s="48">
        <v>1</v>
      </c>
      <c r="P1316" s="48">
        <v>5</v>
      </c>
      <c r="Q1316" s="23">
        <f t="shared" si="20"/>
        <v>42</v>
      </c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43.2" customHeight="1" x14ac:dyDescent="0.3">
      <c r="A1317" s="19" t="s">
        <v>3442</v>
      </c>
      <c r="B1317" s="20" t="s">
        <v>724</v>
      </c>
      <c r="C1317" s="20" t="s">
        <v>1529</v>
      </c>
      <c r="D1317" s="20" t="s">
        <v>5</v>
      </c>
      <c r="E1317" s="20" t="s">
        <v>3790</v>
      </c>
      <c r="F1317" s="20" t="s">
        <v>33</v>
      </c>
      <c r="G1317" s="20">
        <v>5</v>
      </c>
      <c r="H1317" s="20">
        <v>20</v>
      </c>
      <c r="I1317" s="21">
        <v>1</v>
      </c>
      <c r="J1317" s="20">
        <v>1</v>
      </c>
      <c r="K1317" s="22">
        <v>1</v>
      </c>
      <c r="L1317" s="19">
        <v>1</v>
      </c>
      <c r="M1317" s="19">
        <v>1</v>
      </c>
      <c r="N1317" s="19">
        <v>1</v>
      </c>
      <c r="O1317" s="20">
        <v>1</v>
      </c>
      <c r="P1317" s="20">
        <v>1</v>
      </c>
      <c r="Q1317" s="23">
        <f t="shared" si="20"/>
        <v>28</v>
      </c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43.2" customHeight="1" x14ac:dyDescent="0.3">
      <c r="A1318" s="19" t="s">
        <v>3443</v>
      </c>
      <c r="B1318" s="20" t="s">
        <v>724</v>
      </c>
      <c r="C1318" s="20" t="s">
        <v>1529</v>
      </c>
      <c r="D1318" s="20" t="s">
        <v>5</v>
      </c>
      <c r="E1318" s="20" t="s">
        <v>3791</v>
      </c>
      <c r="F1318" s="20" t="s">
        <v>33</v>
      </c>
      <c r="G1318" s="20">
        <v>5</v>
      </c>
      <c r="H1318" s="20">
        <v>10</v>
      </c>
      <c r="I1318" s="21">
        <v>1</v>
      </c>
      <c r="J1318" s="20">
        <v>1</v>
      </c>
      <c r="K1318" s="22">
        <v>1</v>
      </c>
      <c r="L1318" s="19">
        <v>1</v>
      </c>
      <c r="M1318" s="19">
        <v>1</v>
      </c>
      <c r="N1318" s="19">
        <v>1</v>
      </c>
      <c r="O1318" s="20">
        <v>1</v>
      </c>
      <c r="P1318" s="20">
        <v>1</v>
      </c>
      <c r="Q1318" s="23">
        <f t="shared" si="20"/>
        <v>18</v>
      </c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43.2" customHeight="1" x14ac:dyDescent="0.3">
      <c r="A1319" s="19" t="s">
        <v>3444</v>
      </c>
      <c r="B1319" s="20"/>
      <c r="C1319" s="20" t="s">
        <v>3792</v>
      </c>
      <c r="D1319" s="20" t="s">
        <v>5</v>
      </c>
      <c r="E1319" s="19" t="s">
        <v>309</v>
      </c>
      <c r="F1319" s="20" t="s">
        <v>3793</v>
      </c>
      <c r="G1319" s="20">
        <v>5</v>
      </c>
      <c r="H1319" s="20">
        <v>5</v>
      </c>
      <c r="I1319" s="21">
        <v>1</v>
      </c>
      <c r="J1319" s="20">
        <v>1</v>
      </c>
      <c r="K1319" s="22">
        <v>1</v>
      </c>
      <c r="L1319" s="19">
        <v>1</v>
      </c>
      <c r="M1319" s="19">
        <v>1</v>
      </c>
      <c r="N1319" s="19">
        <v>1</v>
      </c>
      <c r="O1319" s="20">
        <v>1</v>
      </c>
      <c r="P1319" s="20">
        <v>1</v>
      </c>
      <c r="Q1319" s="23">
        <f t="shared" si="20"/>
        <v>13</v>
      </c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43.2" customHeight="1" x14ac:dyDescent="0.3">
      <c r="A1320" s="19" t="s">
        <v>3445</v>
      </c>
      <c r="B1320" s="20"/>
      <c r="C1320" s="20" t="s">
        <v>3794</v>
      </c>
      <c r="D1320" s="20" t="s">
        <v>5</v>
      </c>
      <c r="E1320" s="19" t="s">
        <v>309</v>
      </c>
      <c r="F1320" s="20" t="s">
        <v>3793</v>
      </c>
      <c r="G1320" s="20">
        <v>5</v>
      </c>
      <c r="H1320" s="20">
        <v>5</v>
      </c>
      <c r="I1320" s="21">
        <v>1</v>
      </c>
      <c r="J1320" s="20">
        <v>1</v>
      </c>
      <c r="K1320" s="22">
        <v>1</v>
      </c>
      <c r="L1320" s="19">
        <v>1</v>
      </c>
      <c r="M1320" s="19">
        <v>1</v>
      </c>
      <c r="N1320" s="19">
        <v>1</v>
      </c>
      <c r="O1320" s="20">
        <v>1</v>
      </c>
      <c r="P1320" s="20">
        <v>1</v>
      </c>
      <c r="Q1320" s="23">
        <f t="shared" si="20"/>
        <v>13</v>
      </c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43.2" customHeight="1" x14ac:dyDescent="0.3">
      <c r="A1321" s="19" t="s">
        <v>3446</v>
      </c>
      <c r="B1321" s="20"/>
      <c r="C1321" s="20" t="s">
        <v>3795</v>
      </c>
      <c r="D1321" s="20" t="s">
        <v>5</v>
      </c>
      <c r="E1321" s="19" t="s">
        <v>309</v>
      </c>
      <c r="F1321" s="20" t="s">
        <v>371</v>
      </c>
      <c r="G1321" s="20">
        <v>10</v>
      </c>
      <c r="H1321" s="20">
        <v>6</v>
      </c>
      <c r="I1321" s="21">
        <v>1</v>
      </c>
      <c r="J1321" s="20">
        <v>1</v>
      </c>
      <c r="K1321" s="22">
        <v>1</v>
      </c>
      <c r="L1321" s="19">
        <v>1</v>
      </c>
      <c r="M1321" s="19">
        <v>1</v>
      </c>
      <c r="N1321" s="19">
        <v>1</v>
      </c>
      <c r="O1321" s="20">
        <v>1</v>
      </c>
      <c r="P1321" s="20">
        <v>1</v>
      </c>
      <c r="Q1321" s="23">
        <f t="shared" si="20"/>
        <v>14</v>
      </c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43.2" customHeight="1" x14ac:dyDescent="0.3">
      <c r="A1322" s="19" t="s">
        <v>3447</v>
      </c>
      <c r="B1322" s="20" t="s">
        <v>3796</v>
      </c>
      <c r="C1322" s="20" t="s">
        <v>3797</v>
      </c>
      <c r="D1322" s="20" t="s">
        <v>156</v>
      </c>
      <c r="E1322" s="20" t="s">
        <v>3798</v>
      </c>
      <c r="F1322" s="20" t="s">
        <v>407</v>
      </c>
      <c r="G1322" s="20">
        <v>100</v>
      </c>
      <c r="H1322" s="20">
        <v>10</v>
      </c>
      <c r="I1322" s="21">
        <v>2</v>
      </c>
      <c r="J1322" s="20">
        <v>1</v>
      </c>
      <c r="K1322" s="22">
        <v>1</v>
      </c>
      <c r="L1322" s="19">
        <v>1</v>
      </c>
      <c r="M1322" s="19">
        <v>1</v>
      </c>
      <c r="N1322" s="19">
        <v>1</v>
      </c>
      <c r="O1322" s="20">
        <v>1</v>
      </c>
      <c r="P1322" s="20">
        <v>1</v>
      </c>
      <c r="Q1322" s="23">
        <f t="shared" si="20"/>
        <v>19</v>
      </c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43.2" customHeight="1" x14ac:dyDescent="0.3">
      <c r="A1323" s="19" t="s">
        <v>3448</v>
      </c>
      <c r="B1323" s="20" t="s">
        <v>3799</v>
      </c>
      <c r="C1323" s="20" t="s">
        <v>3800</v>
      </c>
      <c r="D1323" s="20" t="s">
        <v>156</v>
      </c>
      <c r="E1323" s="20" t="s">
        <v>3801</v>
      </c>
      <c r="F1323" s="20" t="s">
        <v>1042</v>
      </c>
      <c r="G1323" s="20">
        <v>10</v>
      </c>
      <c r="H1323" s="20">
        <v>1</v>
      </c>
      <c r="I1323" s="21">
        <v>1</v>
      </c>
      <c r="J1323" s="20">
        <v>1</v>
      </c>
      <c r="K1323" s="22">
        <v>1</v>
      </c>
      <c r="L1323" s="19">
        <v>1</v>
      </c>
      <c r="M1323" s="19">
        <v>1</v>
      </c>
      <c r="N1323" s="19">
        <v>1</v>
      </c>
      <c r="O1323" s="20">
        <v>1</v>
      </c>
      <c r="P1323" s="20">
        <v>5</v>
      </c>
      <c r="Q1323" s="23">
        <f t="shared" si="20"/>
        <v>13</v>
      </c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43.2" customHeight="1" x14ac:dyDescent="0.3">
      <c r="A1324" s="19" t="s">
        <v>3449</v>
      </c>
      <c r="B1324" s="20" t="s">
        <v>3799</v>
      </c>
      <c r="C1324" s="20" t="s">
        <v>3800</v>
      </c>
      <c r="D1324" s="20" t="s">
        <v>156</v>
      </c>
      <c r="E1324" s="20" t="s">
        <v>3802</v>
      </c>
      <c r="F1324" s="20" t="s">
        <v>1042</v>
      </c>
      <c r="G1324" s="20">
        <v>10</v>
      </c>
      <c r="H1324" s="20">
        <v>10</v>
      </c>
      <c r="I1324" s="21">
        <v>1</v>
      </c>
      <c r="J1324" s="20">
        <v>1</v>
      </c>
      <c r="K1324" s="22">
        <v>1</v>
      </c>
      <c r="L1324" s="19">
        <v>1</v>
      </c>
      <c r="M1324" s="19">
        <v>1</v>
      </c>
      <c r="N1324" s="19">
        <v>1</v>
      </c>
      <c r="O1324" s="20">
        <v>1</v>
      </c>
      <c r="P1324" s="20">
        <v>5</v>
      </c>
      <c r="Q1324" s="23">
        <f t="shared" si="20"/>
        <v>22</v>
      </c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43.2" customHeight="1" x14ac:dyDescent="0.3">
      <c r="A1325" s="19" t="s">
        <v>3450</v>
      </c>
      <c r="B1325" s="20" t="s">
        <v>3799</v>
      </c>
      <c r="C1325" s="20" t="s">
        <v>3800</v>
      </c>
      <c r="D1325" s="20" t="s">
        <v>156</v>
      </c>
      <c r="E1325" s="20" t="s">
        <v>3651</v>
      </c>
      <c r="F1325" s="20" t="s">
        <v>1042</v>
      </c>
      <c r="G1325" s="20">
        <v>10</v>
      </c>
      <c r="H1325" s="20">
        <v>20</v>
      </c>
      <c r="I1325" s="21">
        <v>1</v>
      </c>
      <c r="J1325" s="20">
        <v>1</v>
      </c>
      <c r="K1325" s="22">
        <v>1</v>
      </c>
      <c r="L1325" s="19">
        <v>1</v>
      </c>
      <c r="M1325" s="20">
        <v>1</v>
      </c>
      <c r="N1325" s="19">
        <v>1</v>
      </c>
      <c r="O1325" s="20">
        <v>1</v>
      </c>
      <c r="P1325" s="20">
        <v>5</v>
      </c>
      <c r="Q1325" s="23">
        <f t="shared" si="20"/>
        <v>32</v>
      </c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43.2" customHeight="1" x14ac:dyDescent="0.3">
      <c r="A1326" s="19" t="s">
        <v>3451</v>
      </c>
      <c r="B1326" s="20" t="s">
        <v>3803</v>
      </c>
      <c r="C1326" s="20" t="s">
        <v>3804</v>
      </c>
      <c r="D1326" s="20" t="s">
        <v>106</v>
      </c>
      <c r="E1326" s="20" t="s">
        <v>3805</v>
      </c>
      <c r="F1326" s="20" t="s">
        <v>538</v>
      </c>
      <c r="G1326" s="20">
        <v>6</v>
      </c>
      <c r="H1326" s="20">
        <v>30</v>
      </c>
      <c r="I1326" s="21">
        <v>1</v>
      </c>
      <c r="J1326" s="20">
        <v>1</v>
      </c>
      <c r="K1326" s="22">
        <v>1</v>
      </c>
      <c r="L1326" s="19">
        <v>1</v>
      </c>
      <c r="M1326" s="20">
        <v>1</v>
      </c>
      <c r="N1326" s="19">
        <v>1</v>
      </c>
      <c r="O1326" s="20">
        <v>1</v>
      </c>
      <c r="P1326" s="20">
        <v>1</v>
      </c>
      <c r="Q1326" s="23">
        <f t="shared" si="20"/>
        <v>38</v>
      </c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43.2" customHeight="1" x14ac:dyDescent="0.3">
      <c r="A1327" s="19" t="s">
        <v>3452</v>
      </c>
      <c r="B1327" s="20" t="s">
        <v>3806</v>
      </c>
      <c r="C1327" s="20" t="s">
        <v>3807</v>
      </c>
      <c r="D1327" s="20" t="s">
        <v>101</v>
      </c>
      <c r="E1327" s="20" t="s">
        <v>1632</v>
      </c>
      <c r="F1327" s="20" t="s">
        <v>170</v>
      </c>
      <c r="G1327" s="20">
        <v>28</v>
      </c>
      <c r="H1327" s="20">
        <v>20</v>
      </c>
      <c r="I1327" s="21">
        <v>1</v>
      </c>
      <c r="J1327" s="20">
        <v>1</v>
      </c>
      <c r="K1327" s="22">
        <v>1</v>
      </c>
      <c r="L1327" s="19">
        <v>1</v>
      </c>
      <c r="M1327" s="20">
        <v>1</v>
      </c>
      <c r="N1327" s="19">
        <v>1</v>
      </c>
      <c r="O1327" s="20">
        <v>1</v>
      </c>
      <c r="P1327" s="20">
        <v>1</v>
      </c>
      <c r="Q1327" s="23">
        <f t="shared" si="20"/>
        <v>28</v>
      </c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43.2" customHeight="1" x14ac:dyDescent="0.3">
      <c r="A1328" s="19" t="s">
        <v>3453</v>
      </c>
      <c r="B1328" s="37" t="s">
        <v>3808</v>
      </c>
      <c r="C1328" s="20" t="s">
        <v>2094</v>
      </c>
      <c r="D1328" s="20" t="s">
        <v>2106</v>
      </c>
      <c r="E1328" s="20" t="s">
        <v>3809</v>
      </c>
      <c r="F1328" s="20" t="s">
        <v>19</v>
      </c>
      <c r="G1328" s="20">
        <v>1</v>
      </c>
      <c r="H1328" s="20">
        <v>10</v>
      </c>
      <c r="I1328" s="21">
        <v>1</v>
      </c>
      <c r="J1328" s="20">
        <v>1</v>
      </c>
      <c r="K1328" s="22">
        <v>1</v>
      </c>
      <c r="L1328" s="19">
        <v>1</v>
      </c>
      <c r="M1328" s="20">
        <v>1</v>
      </c>
      <c r="N1328" s="19">
        <v>1</v>
      </c>
      <c r="O1328" s="20">
        <v>1</v>
      </c>
      <c r="P1328" s="20">
        <v>1</v>
      </c>
      <c r="Q1328" s="23">
        <f t="shared" si="20"/>
        <v>18</v>
      </c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43.2" customHeight="1" x14ac:dyDescent="0.3">
      <c r="A1329" s="19" t="s">
        <v>3454</v>
      </c>
      <c r="B1329" s="20"/>
      <c r="C1329" s="20" t="s">
        <v>3810</v>
      </c>
      <c r="D1329" s="20" t="s">
        <v>121</v>
      </c>
      <c r="E1329" s="20" t="s">
        <v>1911</v>
      </c>
      <c r="F1329" s="20" t="s">
        <v>1149</v>
      </c>
      <c r="G1329" s="20">
        <v>1</v>
      </c>
      <c r="H1329" s="20">
        <v>5</v>
      </c>
      <c r="I1329" s="21">
        <v>1</v>
      </c>
      <c r="J1329" s="20">
        <v>1</v>
      </c>
      <c r="K1329" s="22">
        <v>1</v>
      </c>
      <c r="L1329" s="19">
        <v>1</v>
      </c>
      <c r="M1329" s="20">
        <v>1</v>
      </c>
      <c r="N1329" s="19">
        <v>1</v>
      </c>
      <c r="O1329" s="20">
        <v>1</v>
      </c>
      <c r="P1329" s="20">
        <v>24</v>
      </c>
      <c r="Q1329" s="23">
        <f t="shared" si="20"/>
        <v>36</v>
      </c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43.2" customHeight="1" x14ac:dyDescent="0.3">
      <c r="A1330" s="19" t="s">
        <v>3455</v>
      </c>
      <c r="B1330" s="20"/>
      <c r="C1330" s="20" t="s">
        <v>3810</v>
      </c>
      <c r="D1330" s="20" t="s">
        <v>2121</v>
      </c>
      <c r="E1330" s="20" t="s">
        <v>1621</v>
      </c>
      <c r="F1330" s="20" t="s">
        <v>1149</v>
      </c>
      <c r="G1330" s="20">
        <v>1</v>
      </c>
      <c r="H1330" s="20">
        <v>5</v>
      </c>
      <c r="I1330" s="21">
        <v>1</v>
      </c>
      <c r="J1330" s="20">
        <v>1</v>
      </c>
      <c r="K1330" s="22">
        <v>1</v>
      </c>
      <c r="L1330" s="19">
        <v>1</v>
      </c>
      <c r="M1330" s="20">
        <v>1</v>
      </c>
      <c r="N1330" s="19">
        <v>1</v>
      </c>
      <c r="O1330" s="20">
        <v>1</v>
      </c>
      <c r="P1330" s="20">
        <v>24</v>
      </c>
      <c r="Q1330" s="23">
        <f t="shared" si="20"/>
        <v>36</v>
      </c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43.2" customHeight="1" x14ac:dyDescent="0.3">
      <c r="A1331" s="19" t="s">
        <v>3456</v>
      </c>
      <c r="B1331" s="20" t="s">
        <v>1174</v>
      </c>
      <c r="C1331" s="20" t="s">
        <v>3811</v>
      </c>
      <c r="D1331" s="20" t="s">
        <v>2106</v>
      </c>
      <c r="E1331" s="20" t="s">
        <v>3812</v>
      </c>
      <c r="F1331" s="20" t="s">
        <v>59</v>
      </c>
      <c r="G1331" s="20">
        <v>10</v>
      </c>
      <c r="H1331" s="20">
        <v>1</v>
      </c>
      <c r="I1331" s="21">
        <v>1</v>
      </c>
      <c r="J1331" s="20">
        <v>1</v>
      </c>
      <c r="K1331" s="22">
        <v>1</v>
      </c>
      <c r="L1331" s="19">
        <v>1</v>
      </c>
      <c r="M1331" s="20">
        <v>1</v>
      </c>
      <c r="N1331" s="19">
        <v>1</v>
      </c>
      <c r="O1331" s="20">
        <v>1</v>
      </c>
      <c r="P1331" s="20">
        <v>5</v>
      </c>
      <c r="Q1331" s="23">
        <f t="shared" si="20"/>
        <v>13</v>
      </c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43.2" customHeight="1" x14ac:dyDescent="0.3">
      <c r="A1332" s="19" t="s">
        <v>3457</v>
      </c>
      <c r="B1332" s="20" t="s">
        <v>808</v>
      </c>
      <c r="C1332" s="20" t="s">
        <v>795</v>
      </c>
      <c r="D1332" s="20" t="s">
        <v>2106</v>
      </c>
      <c r="E1332" s="20" t="s">
        <v>3813</v>
      </c>
      <c r="F1332" s="20" t="s">
        <v>59</v>
      </c>
      <c r="G1332" s="20">
        <v>10</v>
      </c>
      <c r="H1332" s="20">
        <v>1</v>
      </c>
      <c r="I1332" s="21">
        <v>1</v>
      </c>
      <c r="J1332" s="20">
        <v>1</v>
      </c>
      <c r="K1332" s="22">
        <v>1</v>
      </c>
      <c r="L1332" s="19">
        <v>1</v>
      </c>
      <c r="M1332" s="20">
        <v>1</v>
      </c>
      <c r="N1332" s="19">
        <v>1</v>
      </c>
      <c r="O1332" s="20">
        <v>1</v>
      </c>
      <c r="P1332" s="20">
        <v>37</v>
      </c>
      <c r="Q1332" s="23">
        <f t="shared" si="20"/>
        <v>45</v>
      </c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43.2" customHeight="1" x14ac:dyDescent="0.3">
      <c r="A1333" s="19" t="s">
        <v>3458</v>
      </c>
      <c r="B1333" s="20" t="s">
        <v>3814</v>
      </c>
      <c r="C1333" s="20" t="s">
        <v>3815</v>
      </c>
      <c r="D1333" s="20" t="s">
        <v>2106</v>
      </c>
      <c r="E1333" s="20" t="s">
        <v>3816</v>
      </c>
      <c r="F1333" s="20" t="s">
        <v>19</v>
      </c>
      <c r="G1333" s="20">
        <v>1</v>
      </c>
      <c r="H1333" s="20">
        <v>1</v>
      </c>
      <c r="I1333" s="21">
        <v>1</v>
      </c>
      <c r="J1333" s="20">
        <v>1</v>
      </c>
      <c r="K1333" s="22">
        <v>1</v>
      </c>
      <c r="L1333" s="19">
        <v>1</v>
      </c>
      <c r="M1333" s="20">
        <v>1</v>
      </c>
      <c r="N1333" s="19">
        <v>1</v>
      </c>
      <c r="O1333" s="20">
        <v>1</v>
      </c>
      <c r="P1333" s="20">
        <v>2</v>
      </c>
      <c r="Q1333" s="23">
        <f t="shared" si="20"/>
        <v>10</v>
      </c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43.2" customHeight="1" x14ac:dyDescent="0.3">
      <c r="A1334" s="19" t="s">
        <v>3459</v>
      </c>
      <c r="B1334" s="20" t="s">
        <v>3814</v>
      </c>
      <c r="C1334" s="20" t="s">
        <v>3815</v>
      </c>
      <c r="D1334" s="20" t="s">
        <v>2106</v>
      </c>
      <c r="E1334" s="20" t="s">
        <v>3817</v>
      </c>
      <c r="F1334" s="20" t="s">
        <v>19</v>
      </c>
      <c r="G1334" s="20">
        <v>1</v>
      </c>
      <c r="H1334" s="20">
        <v>1</v>
      </c>
      <c r="I1334" s="21">
        <v>1</v>
      </c>
      <c r="J1334" s="20">
        <v>1</v>
      </c>
      <c r="K1334" s="22">
        <v>1</v>
      </c>
      <c r="L1334" s="19">
        <v>1</v>
      </c>
      <c r="M1334" s="20">
        <v>1</v>
      </c>
      <c r="N1334" s="19">
        <v>1</v>
      </c>
      <c r="O1334" s="20">
        <v>1</v>
      </c>
      <c r="P1334" s="20">
        <v>1</v>
      </c>
      <c r="Q1334" s="23">
        <f t="shared" si="20"/>
        <v>9</v>
      </c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43.2" customHeight="1" x14ac:dyDescent="0.3">
      <c r="A1335" s="19" t="s">
        <v>3460</v>
      </c>
      <c r="B1335" s="20" t="s">
        <v>3814</v>
      </c>
      <c r="C1335" s="20" t="s">
        <v>3815</v>
      </c>
      <c r="D1335" s="20" t="s">
        <v>2106</v>
      </c>
      <c r="E1335" s="20" t="s">
        <v>3818</v>
      </c>
      <c r="F1335" s="20" t="s">
        <v>19</v>
      </c>
      <c r="G1335" s="20">
        <v>1</v>
      </c>
      <c r="H1335" s="20">
        <v>1</v>
      </c>
      <c r="I1335" s="21">
        <v>1</v>
      </c>
      <c r="J1335" s="20">
        <v>1</v>
      </c>
      <c r="K1335" s="22">
        <v>1</v>
      </c>
      <c r="L1335" s="19">
        <v>1</v>
      </c>
      <c r="M1335" s="20">
        <v>1</v>
      </c>
      <c r="N1335" s="19">
        <v>1</v>
      </c>
      <c r="O1335" s="20">
        <v>1</v>
      </c>
      <c r="P1335" s="20">
        <v>1</v>
      </c>
      <c r="Q1335" s="23">
        <f t="shared" si="20"/>
        <v>9</v>
      </c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43.2" customHeight="1" x14ac:dyDescent="0.3">
      <c r="A1336" s="19" t="s">
        <v>3461</v>
      </c>
      <c r="B1336" s="20" t="s">
        <v>3819</v>
      </c>
      <c r="C1336" s="20" t="s">
        <v>3820</v>
      </c>
      <c r="D1336" s="20" t="s">
        <v>2106</v>
      </c>
      <c r="E1336" s="20" t="s">
        <v>3821</v>
      </c>
      <c r="F1336" s="20" t="s">
        <v>19</v>
      </c>
      <c r="G1336" s="20">
        <v>1</v>
      </c>
      <c r="H1336" s="20">
        <v>1</v>
      </c>
      <c r="I1336" s="21">
        <v>1</v>
      </c>
      <c r="J1336" s="20">
        <v>1</v>
      </c>
      <c r="K1336" s="22">
        <v>1</v>
      </c>
      <c r="L1336" s="19">
        <v>1</v>
      </c>
      <c r="M1336" s="20">
        <v>1</v>
      </c>
      <c r="N1336" s="19">
        <v>1</v>
      </c>
      <c r="O1336" s="20">
        <v>1</v>
      </c>
      <c r="P1336" s="20">
        <v>2</v>
      </c>
      <c r="Q1336" s="23">
        <f t="shared" si="20"/>
        <v>10</v>
      </c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43.2" customHeight="1" x14ac:dyDescent="0.3">
      <c r="A1337" s="19" t="s">
        <v>3462</v>
      </c>
      <c r="B1337" s="20" t="s">
        <v>3822</v>
      </c>
      <c r="C1337" s="20" t="s">
        <v>3823</v>
      </c>
      <c r="D1337" s="20" t="s">
        <v>2106</v>
      </c>
      <c r="E1337" s="20" t="s">
        <v>1006</v>
      </c>
      <c r="F1337" s="20" t="s">
        <v>19</v>
      </c>
      <c r="G1337" s="20">
        <v>1</v>
      </c>
      <c r="H1337" s="20">
        <v>1</v>
      </c>
      <c r="I1337" s="21">
        <v>1</v>
      </c>
      <c r="J1337" s="20">
        <v>20</v>
      </c>
      <c r="K1337" s="22">
        <v>1</v>
      </c>
      <c r="L1337" s="19">
        <v>1</v>
      </c>
      <c r="M1337" s="20">
        <v>1</v>
      </c>
      <c r="N1337" s="19">
        <v>1</v>
      </c>
      <c r="O1337" s="20">
        <v>1</v>
      </c>
      <c r="P1337" s="20">
        <v>5</v>
      </c>
      <c r="Q1337" s="23">
        <f t="shared" si="20"/>
        <v>32</v>
      </c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43.2" customHeight="1" x14ac:dyDescent="0.3">
      <c r="A1338" s="19" t="s">
        <v>3463</v>
      </c>
      <c r="B1338" s="20" t="s">
        <v>3822</v>
      </c>
      <c r="C1338" s="20" t="s">
        <v>3823</v>
      </c>
      <c r="D1338" s="20" t="s">
        <v>2106</v>
      </c>
      <c r="E1338" s="20" t="s">
        <v>150</v>
      </c>
      <c r="F1338" s="20" t="s">
        <v>19</v>
      </c>
      <c r="G1338" s="20">
        <v>1</v>
      </c>
      <c r="H1338" s="20">
        <v>1</v>
      </c>
      <c r="I1338" s="21">
        <v>1</v>
      </c>
      <c r="J1338" s="20">
        <v>20</v>
      </c>
      <c r="K1338" s="22">
        <v>1</v>
      </c>
      <c r="L1338" s="19">
        <v>1</v>
      </c>
      <c r="M1338" s="20">
        <v>1</v>
      </c>
      <c r="N1338" s="19">
        <v>1</v>
      </c>
      <c r="O1338" s="20">
        <v>1</v>
      </c>
      <c r="P1338" s="20">
        <v>5</v>
      </c>
      <c r="Q1338" s="23">
        <f t="shared" si="20"/>
        <v>32</v>
      </c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43.2" customHeight="1" x14ac:dyDescent="0.3">
      <c r="A1339" s="19" t="s">
        <v>3464</v>
      </c>
      <c r="B1339" s="19" t="s">
        <v>1586</v>
      </c>
      <c r="C1339" s="20" t="s">
        <v>3824</v>
      </c>
      <c r="D1339" s="20" t="s">
        <v>2106</v>
      </c>
      <c r="E1339" s="20" t="s">
        <v>3825</v>
      </c>
      <c r="F1339" s="20" t="s">
        <v>326</v>
      </c>
      <c r="G1339" s="20">
        <v>4</v>
      </c>
      <c r="H1339" s="20">
        <v>1</v>
      </c>
      <c r="I1339" s="21">
        <v>1</v>
      </c>
      <c r="J1339" s="20">
        <v>5</v>
      </c>
      <c r="K1339" s="22">
        <v>1</v>
      </c>
      <c r="L1339" s="19">
        <v>1</v>
      </c>
      <c r="M1339" s="20">
        <v>1</v>
      </c>
      <c r="N1339" s="19">
        <v>1</v>
      </c>
      <c r="O1339" s="20">
        <v>1</v>
      </c>
      <c r="P1339" s="20">
        <v>1</v>
      </c>
      <c r="Q1339" s="23">
        <f t="shared" si="20"/>
        <v>13</v>
      </c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43.2" customHeight="1" x14ac:dyDescent="0.3">
      <c r="A1340" s="19" t="s">
        <v>3465</v>
      </c>
      <c r="B1340" s="20" t="s">
        <v>3826</v>
      </c>
      <c r="C1340" s="20" t="s">
        <v>3827</v>
      </c>
      <c r="D1340" s="20" t="s">
        <v>101</v>
      </c>
      <c r="E1340" s="20" t="s">
        <v>97</v>
      </c>
      <c r="F1340" s="20" t="s">
        <v>170</v>
      </c>
      <c r="G1340" s="20">
        <v>28</v>
      </c>
      <c r="H1340" s="20">
        <v>3</v>
      </c>
      <c r="I1340" s="21">
        <v>1</v>
      </c>
      <c r="J1340" s="20">
        <v>5</v>
      </c>
      <c r="K1340" s="22">
        <v>1</v>
      </c>
      <c r="L1340" s="19">
        <v>1</v>
      </c>
      <c r="M1340" s="20">
        <v>1</v>
      </c>
      <c r="N1340" s="19">
        <v>1</v>
      </c>
      <c r="O1340" s="20">
        <v>1</v>
      </c>
      <c r="P1340" s="20">
        <v>1</v>
      </c>
      <c r="Q1340" s="23">
        <f t="shared" si="20"/>
        <v>15</v>
      </c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43.2" customHeight="1" x14ac:dyDescent="0.3">
      <c r="A1341" s="19" t="s">
        <v>3466</v>
      </c>
      <c r="B1341" s="20"/>
      <c r="C1341" s="20" t="s">
        <v>3828</v>
      </c>
      <c r="D1341" s="20" t="s">
        <v>520</v>
      </c>
      <c r="E1341" s="20" t="s">
        <v>3829</v>
      </c>
      <c r="F1341" s="20" t="s">
        <v>1149</v>
      </c>
      <c r="G1341" s="20">
        <v>1</v>
      </c>
      <c r="H1341" s="20">
        <v>1</v>
      </c>
      <c r="I1341" s="21">
        <v>1</v>
      </c>
      <c r="J1341" s="20">
        <v>15</v>
      </c>
      <c r="K1341" s="22">
        <v>1</v>
      </c>
      <c r="L1341" s="19">
        <v>1</v>
      </c>
      <c r="M1341" s="20">
        <v>1</v>
      </c>
      <c r="N1341" s="19">
        <v>1</v>
      </c>
      <c r="O1341" s="20">
        <v>50</v>
      </c>
      <c r="P1341" s="20">
        <v>40</v>
      </c>
      <c r="Q1341" s="23">
        <f t="shared" si="20"/>
        <v>111</v>
      </c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43.2" customHeight="1" x14ac:dyDescent="0.3">
      <c r="A1342" s="19" t="s">
        <v>3467</v>
      </c>
      <c r="B1342" s="20" t="s">
        <v>3830</v>
      </c>
      <c r="C1342" s="20" t="s">
        <v>3831</v>
      </c>
      <c r="D1342" s="20" t="s">
        <v>2106</v>
      </c>
      <c r="E1342" s="20" t="s">
        <v>3832</v>
      </c>
      <c r="F1342" s="20" t="s">
        <v>19</v>
      </c>
      <c r="G1342" s="20">
        <v>1</v>
      </c>
      <c r="H1342" s="20">
        <v>1</v>
      </c>
      <c r="I1342" s="21">
        <v>1</v>
      </c>
      <c r="J1342" s="20">
        <v>20</v>
      </c>
      <c r="K1342" s="22">
        <v>1</v>
      </c>
      <c r="L1342" s="19">
        <v>1</v>
      </c>
      <c r="M1342" s="20">
        <v>1</v>
      </c>
      <c r="N1342" s="19">
        <v>1</v>
      </c>
      <c r="O1342" s="20">
        <v>1</v>
      </c>
      <c r="P1342" s="20">
        <v>1</v>
      </c>
      <c r="Q1342" s="23">
        <f t="shared" si="20"/>
        <v>28</v>
      </c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43.2" customHeight="1" x14ac:dyDescent="0.3">
      <c r="A1343" s="19" t="s">
        <v>3468</v>
      </c>
      <c r="B1343" s="20" t="s">
        <v>3833</v>
      </c>
      <c r="C1343" s="20" t="s">
        <v>3834</v>
      </c>
      <c r="D1343" s="20" t="s">
        <v>5</v>
      </c>
      <c r="E1343" s="20" t="s">
        <v>3835</v>
      </c>
      <c r="F1343" s="20" t="s">
        <v>79</v>
      </c>
      <c r="G1343" s="20">
        <v>5</v>
      </c>
      <c r="H1343" s="20">
        <v>1</v>
      </c>
      <c r="I1343" s="21">
        <v>1</v>
      </c>
      <c r="J1343" s="20">
        <v>24</v>
      </c>
      <c r="K1343" s="22">
        <v>1</v>
      </c>
      <c r="L1343" s="19">
        <v>1</v>
      </c>
      <c r="M1343" s="20">
        <v>1</v>
      </c>
      <c r="N1343" s="19">
        <v>1</v>
      </c>
      <c r="O1343" s="20">
        <v>1</v>
      </c>
      <c r="P1343" s="20">
        <v>1</v>
      </c>
      <c r="Q1343" s="23">
        <f t="shared" si="20"/>
        <v>32</v>
      </c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43.2" customHeight="1" x14ac:dyDescent="0.3">
      <c r="A1344" s="19" t="s">
        <v>3469</v>
      </c>
      <c r="B1344" s="20"/>
      <c r="C1344" s="20" t="s">
        <v>3836</v>
      </c>
      <c r="D1344" s="20" t="s">
        <v>3497</v>
      </c>
      <c r="E1344" s="20">
        <v>5000</v>
      </c>
      <c r="F1344" s="20" t="s">
        <v>27</v>
      </c>
      <c r="G1344" s="20">
        <v>1</v>
      </c>
      <c r="H1344" s="20">
        <v>1</v>
      </c>
      <c r="I1344" s="21">
        <v>1</v>
      </c>
      <c r="J1344" s="20">
        <v>30</v>
      </c>
      <c r="K1344" s="22">
        <v>1</v>
      </c>
      <c r="L1344" s="19">
        <v>1</v>
      </c>
      <c r="M1344" s="20">
        <v>1</v>
      </c>
      <c r="N1344" s="19">
        <v>1</v>
      </c>
      <c r="O1344" s="20">
        <v>1</v>
      </c>
      <c r="P1344" s="20">
        <v>1</v>
      </c>
      <c r="Q1344" s="23">
        <f t="shared" si="20"/>
        <v>38</v>
      </c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43.2" customHeight="1" x14ac:dyDescent="0.3">
      <c r="A1345" s="19" t="s">
        <v>3470</v>
      </c>
      <c r="B1345" s="20"/>
      <c r="C1345" s="20" t="s">
        <v>3836</v>
      </c>
      <c r="D1345" s="20" t="s">
        <v>3497</v>
      </c>
      <c r="E1345" s="20">
        <v>1000</v>
      </c>
      <c r="F1345" s="20" t="s">
        <v>27</v>
      </c>
      <c r="G1345" s="20">
        <v>1</v>
      </c>
      <c r="H1345" s="20">
        <v>1</v>
      </c>
      <c r="I1345" s="21">
        <v>1</v>
      </c>
      <c r="J1345" s="20">
        <v>15</v>
      </c>
      <c r="K1345" s="22">
        <v>1</v>
      </c>
      <c r="L1345" s="19">
        <v>1</v>
      </c>
      <c r="M1345" s="20">
        <v>1</v>
      </c>
      <c r="N1345" s="19">
        <v>1</v>
      </c>
      <c r="O1345" s="20">
        <v>1</v>
      </c>
      <c r="P1345" s="20">
        <v>1</v>
      </c>
      <c r="Q1345" s="23">
        <f t="shared" si="20"/>
        <v>23</v>
      </c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43.2" customHeight="1" x14ac:dyDescent="0.3">
      <c r="A1346" s="19" t="s">
        <v>3471</v>
      </c>
      <c r="B1346" s="20"/>
      <c r="C1346" s="20" t="s">
        <v>3837</v>
      </c>
      <c r="D1346" s="20" t="s">
        <v>3838</v>
      </c>
      <c r="E1346" s="20"/>
      <c r="F1346" s="20" t="s">
        <v>1989</v>
      </c>
      <c r="G1346" s="20">
        <v>100</v>
      </c>
      <c r="H1346" s="20">
        <v>1</v>
      </c>
      <c r="I1346" s="21">
        <v>1</v>
      </c>
      <c r="J1346" s="20">
        <v>10</v>
      </c>
      <c r="K1346" s="22">
        <v>1</v>
      </c>
      <c r="L1346" s="19">
        <v>1</v>
      </c>
      <c r="M1346" s="20">
        <v>1</v>
      </c>
      <c r="N1346" s="19">
        <v>1</v>
      </c>
      <c r="O1346" s="20">
        <v>1</v>
      </c>
      <c r="P1346" s="20">
        <v>1</v>
      </c>
      <c r="Q1346" s="23">
        <f t="shared" si="20"/>
        <v>18</v>
      </c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43.2" customHeight="1" x14ac:dyDescent="0.3">
      <c r="A1347" s="19" t="s">
        <v>3472</v>
      </c>
      <c r="B1347" s="20"/>
      <c r="C1347" s="20" t="s">
        <v>3839</v>
      </c>
      <c r="D1347" s="20"/>
      <c r="E1347" s="20" t="s">
        <v>3840</v>
      </c>
      <c r="F1347" s="20" t="s">
        <v>1149</v>
      </c>
      <c r="G1347" s="20">
        <v>1</v>
      </c>
      <c r="H1347" s="20">
        <v>1</v>
      </c>
      <c r="I1347" s="21">
        <v>1</v>
      </c>
      <c r="J1347" s="20">
        <v>10</v>
      </c>
      <c r="K1347" s="22">
        <v>1</v>
      </c>
      <c r="L1347" s="19">
        <v>1</v>
      </c>
      <c r="M1347" s="20">
        <v>1</v>
      </c>
      <c r="N1347" s="19">
        <v>1</v>
      </c>
      <c r="O1347" s="20">
        <v>1</v>
      </c>
      <c r="P1347" s="20">
        <v>1</v>
      </c>
      <c r="Q1347" s="23">
        <f t="shared" si="20"/>
        <v>18</v>
      </c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43.2" customHeight="1" x14ac:dyDescent="0.3">
      <c r="A1348" s="19" t="s">
        <v>3473</v>
      </c>
      <c r="B1348" s="20"/>
      <c r="C1348" s="20" t="s">
        <v>3839</v>
      </c>
      <c r="D1348" s="20"/>
      <c r="E1348" s="20" t="s">
        <v>3841</v>
      </c>
      <c r="F1348" s="20" t="s">
        <v>1149</v>
      </c>
      <c r="G1348" s="20">
        <v>1</v>
      </c>
      <c r="H1348" s="20">
        <v>1</v>
      </c>
      <c r="I1348" s="21">
        <v>1</v>
      </c>
      <c r="J1348" s="20">
        <v>10</v>
      </c>
      <c r="K1348" s="22">
        <v>1</v>
      </c>
      <c r="L1348" s="19">
        <v>1</v>
      </c>
      <c r="M1348" s="20">
        <v>1</v>
      </c>
      <c r="N1348" s="19">
        <v>1</v>
      </c>
      <c r="O1348" s="20">
        <v>1</v>
      </c>
      <c r="P1348" s="20">
        <v>1</v>
      </c>
      <c r="Q1348" s="23">
        <f t="shared" si="20"/>
        <v>18</v>
      </c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43.2" customHeight="1" x14ac:dyDescent="0.3">
      <c r="A1349" s="19" t="s">
        <v>3474</v>
      </c>
      <c r="B1349" s="20"/>
      <c r="C1349" s="20" t="s">
        <v>3842</v>
      </c>
      <c r="D1349" s="20" t="s">
        <v>67</v>
      </c>
      <c r="E1349" s="20" t="s">
        <v>920</v>
      </c>
      <c r="F1349" s="20" t="s">
        <v>3843</v>
      </c>
      <c r="G1349" s="20">
        <v>1</v>
      </c>
      <c r="H1349" s="20">
        <v>1</v>
      </c>
      <c r="I1349" s="21">
        <v>1</v>
      </c>
      <c r="J1349" s="20">
        <v>24</v>
      </c>
      <c r="K1349" s="22">
        <v>1</v>
      </c>
      <c r="L1349" s="19">
        <v>1</v>
      </c>
      <c r="M1349" s="20">
        <v>1</v>
      </c>
      <c r="N1349" s="19">
        <v>1</v>
      </c>
      <c r="O1349" s="20">
        <v>10</v>
      </c>
      <c r="P1349" s="20">
        <v>1</v>
      </c>
      <c r="Q1349" s="23">
        <f t="shared" si="20"/>
        <v>41</v>
      </c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43.2" customHeight="1" x14ac:dyDescent="0.3">
      <c r="A1350" s="19" t="s">
        <v>3475</v>
      </c>
      <c r="B1350" s="20"/>
      <c r="C1350" s="20" t="s">
        <v>3844</v>
      </c>
      <c r="D1350" s="20" t="s">
        <v>3845</v>
      </c>
      <c r="E1350" s="20"/>
      <c r="F1350" s="20" t="s">
        <v>3846</v>
      </c>
      <c r="G1350" s="20">
        <v>45</v>
      </c>
      <c r="H1350" s="20">
        <v>1</v>
      </c>
      <c r="I1350" s="21">
        <v>1</v>
      </c>
      <c r="J1350" s="20">
        <v>1</v>
      </c>
      <c r="K1350" s="22">
        <v>1</v>
      </c>
      <c r="L1350" s="19">
        <v>1</v>
      </c>
      <c r="M1350" s="20">
        <v>1</v>
      </c>
      <c r="N1350" s="19">
        <v>1</v>
      </c>
      <c r="O1350" s="20">
        <v>1</v>
      </c>
      <c r="P1350" s="20">
        <v>1</v>
      </c>
      <c r="Q1350" s="23">
        <f t="shared" si="20"/>
        <v>9</v>
      </c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43.2" customHeight="1" x14ac:dyDescent="0.3">
      <c r="A1351" s="19" t="s">
        <v>3476</v>
      </c>
      <c r="B1351" s="19" t="s">
        <v>1358</v>
      </c>
      <c r="C1351" s="20" t="s">
        <v>2104</v>
      </c>
      <c r="D1351" s="20" t="s">
        <v>121</v>
      </c>
      <c r="E1351" s="20" t="s">
        <v>3847</v>
      </c>
      <c r="F1351" s="19" t="s">
        <v>68</v>
      </c>
      <c r="G1351" s="19">
        <v>1</v>
      </c>
      <c r="H1351" s="20">
        <v>3</v>
      </c>
      <c r="I1351" s="21">
        <v>1</v>
      </c>
      <c r="J1351" s="20">
        <v>1</v>
      </c>
      <c r="K1351" s="22">
        <v>1</v>
      </c>
      <c r="L1351" s="20">
        <v>7</v>
      </c>
      <c r="M1351" s="20">
        <v>1</v>
      </c>
      <c r="N1351" s="19">
        <v>1</v>
      </c>
      <c r="O1351" s="20">
        <v>1</v>
      </c>
      <c r="P1351" s="20">
        <v>1</v>
      </c>
      <c r="Q1351" s="23">
        <f t="shared" ref="Q1351:Q1413" si="21">SUM(H1351:P1351)</f>
        <v>17</v>
      </c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43.2" customHeight="1" x14ac:dyDescent="0.3">
      <c r="A1352" s="19" t="s">
        <v>3477</v>
      </c>
      <c r="B1352" s="20" t="s">
        <v>3848</v>
      </c>
      <c r="C1352" s="20" t="s">
        <v>3849</v>
      </c>
      <c r="D1352" s="20" t="s">
        <v>3850</v>
      </c>
      <c r="E1352" s="20" t="s">
        <v>3851</v>
      </c>
      <c r="F1352" s="20" t="s">
        <v>19</v>
      </c>
      <c r="G1352" s="20">
        <v>1</v>
      </c>
      <c r="H1352" s="20">
        <v>1</v>
      </c>
      <c r="I1352" s="21">
        <v>1</v>
      </c>
      <c r="J1352" s="20">
        <v>1</v>
      </c>
      <c r="K1352" s="22">
        <v>1</v>
      </c>
      <c r="L1352" s="20">
        <v>7</v>
      </c>
      <c r="M1352" s="20">
        <v>1</v>
      </c>
      <c r="N1352" s="19">
        <v>1</v>
      </c>
      <c r="O1352" s="20">
        <v>1</v>
      </c>
      <c r="P1352" s="20">
        <v>1</v>
      </c>
      <c r="Q1352" s="23">
        <f t="shared" si="21"/>
        <v>15</v>
      </c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43.2" customHeight="1" x14ac:dyDescent="0.3">
      <c r="A1353" s="19" t="s">
        <v>3478</v>
      </c>
      <c r="B1353" s="20"/>
      <c r="C1353" s="20" t="s">
        <v>3852</v>
      </c>
      <c r="D1353" s="20" t="s">
        <v>1119</v>
      </c>
      <c r="E1353" s="20" t="s">
        <v>3853</v>
      </c>
      <c r="F1353" s="20" t="s">
        <v>834</v>
      </c>
      <c r="G1353" s="20">
        <v>1</v>
      </c>
      <c r="H1353" s="20">
        <v>1</v>
      </c>
      <c r="I1353" s="21">
        <v>1</v>
      </c>
      <c r="J1353" s="20">
        <v>1</v>
      </c>
      <c r="K1353" s="22">
        <v>1</v>
      </c>
      <c r="L1353" s="20">
        <v>7</v>
      </c>
      <c r="M1353" s="20">
        <v>1</v>
      </c>
      <c r="N1353" s="19">
        <v>1</v>
      </c>
      <c r="O1353" s="20">
        <v>1</v>
      </c>
      <c r="P1353" s="20">
        <v>1</v>
      </c>
      <c r="Q1353" s="23">
        <f t="shared" si="21"/>
        <v>15</v>
      </c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43.2" customHeight="1" x14ac:dyDescent="0.3">
      <c r="A1354" s="19" t="s">
        <v>3479</v>
      </c>
      <c r="B1354" s="20"/>
      <c r="C1354" s="20" t="s">
        <v>3854</v>
      </c>
      <c r="D1354" s="20" t="s">
        <v>1119</v>
      </c>
      <c r="E1354" s="20" t="s">
        <v>2101</v>
      </c>
      <c r="F1354" s="20" t="s">
        <v>834</v>
      </c>
      <c r="G1354" s="20">
        <v>1</v>
      </c>
      <c r="H1354" s="20">
        <v>1</v>
      </c>
      <c r="I1354" s="21">
        <v>1</v>
      </c>
      <c r="J1354" s="20">
        <v>1</v>
      </c>
      <c r="K1354" s="22">
        <v>1</v>
      </c>
      <c r="L1354" s="20">
        <v>7</v>
      </c>
      <c r="M1354" s="20">
        <v>1</v>
      </c>
      <c r="N1354" s="19">
        <v>1</v>
      </c>
      <c r="O1354" s="20">
        <v>1</v>
      </c>
      <c r="P1354" s="20">
        <v>1</v>
      </c>
      <c r="Q1354" s="23">
        <f t="shared" si="21"/>
        <v>15</v>
      </c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43.2" customHeight="1" x14ac:dyDescent="0.3">
      <c r="A1355" s="19" t="s">
        <v>3480</v>
      </c>
      <c r="B1355" s="20" t="s">
        <v>3855</v>
      </c>
      <c r="C1355" s="20" t="s">
        <v>3856</v>
      </c>
      <c r="D1355" s="20" t="s">
        <v>2106</v>
      </c>
      <c r="E1355" s="20" t="s">
        <v>3857</v>
      </c>
      <c r="F1355" s="20" t="s">
        <v>19</v>
      </c>
      <c r="G1355" s="20">
        <v>1</v>
      </c>
      <c r="H1355" s="20">
        <v>1</v>
      </c>
      <c r="I1355" s="21">
        <v>1</v>
      </c>
      <c r="J1355" s="20">
        <v>1</v>
      </c>
      <c r="K1355" s="22">
        <v>1</v>
      </c>
      <c r="L1355" s="20">
        <v>11</v>
      </c>
      <c r="M1355" s="20">
        <v>1</v>
      </c>
      <c r="N1355" s="19">
        <v>1</v>
      </c>
      <c r="O1355" s="20">
        <v>1</v>
      </c>
      <c r="P1355" s="20">
        <v>1</v>
      </c>
      <c r="Q1355" s="23">
        <f t="shared" si="21"/>
        <v>19</v>
      </c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43.2" customHeight="1" x14ac:dyDescent="0.3">
      <c r="A1356" s="19" t="s">
        <v>3481</v>
      </c>
      <c r="B1356" s="20" t="s">
        <v>3858</v>
      </c>
      <c r="C1356" s="20" t="s">
        <v>3859</v>
      </c>
      <c r="D1356" s="20" t="s">
        <v>156</v>
      </c>
      <c r="E1356" s="20" t="s">
        <v>3860</v>
      </c>
      <c r="F1356" s="20" t="s">
        <v>426</v>
      </c>
      <c r="G1356" s="20">
        <v>28</v>
      </c>
      <c r="H1356" s="20">
        <v>1</v>
      </c>
      <c r="I1356" s="21">
        <v>1</v>
      </c>
      <c r="J1356" s="20">
        <v>1</v>
      </c>
      <c r="K1356" s="22">
        <v>1</v>
      </c>
      <c r="L1356" s="20">
        <v>8</v>
      </c>
      <c r="M1356" s="20">
        <v>1</v>
      </c>
      <c r="N1356" s="19">
        <v>1</v>
      </c>
      <c r="O1356" s="20">
        <v>1</v>
      </c>
      <c r="P1356" s="20">
        <v>1</v>
      </c>
      <c r="Q1356" s="23">
        <f t="shared" si="21"/>
        <v>16</v>
      </c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43.2" customHeight="1" x14ac:dyDescent="0.3">
      <c r="A1357" s="19" t="s">
        <v>3482</v>
      </c>
      <c r="B1357" s="20" t="s">
        <v>3861</v>
      </c>
      <c r="C1357" s="20" t="s">
        <v>3862</v>
      </c>
      <c r="D1357" s="20" t="s">
        <v>101</v>
      </c>
      <c r="E1357" s="20" t="s">
        <v>3801</v>
      </c>
      <c r="F1357" s="20" t="s">
        <v>158</v>
      </c>
      <c r="G1357" s="20">
        <v>50</v>
      </c>
      <c r="H1357" s="20">
        <v>1</v>
      </c>
      <c r="I1357" s="21">
        <v>1</v>
      </c>
      <c r="J1357" s="20">
        <v>1</v>
      </c>
      <c r="K1357" s="22">
        <v>1</v>
      </c>
      <c r="L1357" s="20">
        <v>5</v>
      </c>
      <c r="M1357" s="20">
        <v>1</v>
      </c>
      <c r="N1357" s="19">
        <v>1</v>
      </c>
      <c r="O1357" s="20">
        <v>1</v>
      </c>
      <c r="P1357" s="20">
        <v>1</v>
      </c>
      <c r="Q1357" s="23">
        <f t="shared" si="21"/>
        <v>13</v>
      </c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43.2" customHeight="1" x14ac:dyDescent="0.3">
      <c r="A1358" s="19" t="s">
        <v>3483</v>
      </c>
      <c r="B1358" s="20" t="s">
        <v>3863</v>
      </c>
      <c r="C1358" s="20" t="s">
        <v>683</v>
      </c>
      <c r="D1358" s="20" t="s">
        <v>3864</v>
      </c>
      <c r="E1358" s="20" t="s">
        <v>403</v>
      </c>
      <c r="F1358" s="20" t="s">
        <v>19</v>
      </c>
      <c r="G1358" s="20">
        <v>1</v>
      </c>
      <c r="H1358" s="20">
        <v>1</v>
      </c>
      <c r="I1358" s="21">
        <v>1</v>
      </c>
      <c r="J1358" s="20">
        <v>1</v>
      </c>
      <c r="K1358" s="22">
        <v>1</v>
      </c>
      <c r="L1358" s="20">
        <v>500</v>
      </c>
      <c r="M1358" s="20">
        <v>1</v>
      </c>
      <c r="N1358" s="19">
        <v>1</v>
      </c>
      <c r="O1358" s="20">
        <v>1</v>
      </c>
      <c r="P1358" s="20">
        <v>1</v>
      </c>
      <c r="Q1358" s="23">
        <f t="shared" si="21"/>
        <v>508</v>
      </c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43.2" customHeight="1" x14ac:dyDescent="0.3">
      <c r="A1359" s="19" t="s">
        <v>3484</v>
      </c>
      <c r="B1359" s="20" t="s">
        <v>756</v>
      </c>
      <c r="C1359" s="20" t="s">
        <v>755</v>
      </c>
      <c r="D1359" s="20" t="s">
        <v>5</v>
      </c>
      <c r="E1359" s="20" t="s">
        <v>309</v>
      </c>
      <c r="F1359" s="20" t="s">
        <v>545</v>
      </c>
      <c r="G1359" s="20">
        <v>5</v>
      </c>
      <c r="H1359" s="20">
        <v>1</v>
      </c>
      <c r="I1359" s="21">
        <v>1</v>
      </c>
      <c r="J1359" s="20">
        <v>1</v>
      </c>
      <c r="K1359" s="50">
        <v>1</v>
      </c>
      <c r="L1359" s="20">
        <v>10</v>
      </c>
      <c r="M1359" s="20">
        <v>1</v>
      </c>
      <c r="N1359" s="19">
        <v>1</v>
      </c>
      <c r="O1359" s="19">
        <v>1</v>
      </c>
      <c r="P1359" s="20">
        <v>5</v>
      </c>
      <c r="Q1359" s="23">
        <f t="shared" si="21"/>
        <v>22</v>
      </c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43.2" customHeight="1" x14ac:dyDescent="0.3">
      <c r="A1360" s="19" t="s">
        <v>3485</v>
      </c>
      <c r="B1360" s="20"/>
      <c r="C1360" s="20" t="s">
        <v>3865</v>
      </c>
      <c r="D1360" s="20" t="s">
        <v>3866</v>
      </c>
      <c r="E1360" s="20"/>
      <c r="F1360" s="20" t="s">
        <v>783</v>
      </c>
      <c r="G1360" s="20">
        <v>1</v>
      </c>
      <c r="H1360" s="20">
        <v>1</v>
      </c>
      <c r="I1360" s="21">
        <v>1</v>
      </c>
      <c r="J1360" s="20">
        <v>1</v>
      </c>
      <c r="K1360" s="22">
        <v>1</v>
      </c>
      <c r="L1360" s="20">
        <v>120</v>
      </c>
      <c r="M1360" s="20">
        <v>1</v>
      </c>
      <c r="N1360" s="19">
        <v>1</v>
      </c>
      <c r="O1360" s="20">
        <v>1</v>
      </c>
      <c r="P1360" s="20">
        <v>1</v>
      </c>
      <c r="Q1360" s="23">
        <f t="shared" si="21"/>
        <v>128</v>
      </c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43.2" customHeight="1" x14ac:dyDescent="0.3">
      <c r="A1361" s="19" t="s">
        <v>3486</v>
      </c>
      <c r="B1361" s="20"/>
      <c r="C1361" s="20" t="s">
        <v>3865</v>
      </c>
      <c r="D1361" s="20" t="s">
        <v>3867</v>
      </c>
      <c r="E1361" s="20"/>
      <c r="F1361" s="20" t="s">
        <v>58</v>
      </c>
      <c r="G1361" s="20">
        <v>1</v>
      </c>
      <c r="H1361" s="20">
        <v>1</v>
      </c>
      <c r="I1361" s="21">
        <v>1</v>
      </c>
      <c r="J1361" s="20">
        <v>1</v>
      </c>
      <c r="K1361" s="22">
        <v>1</v>
      </c>
      <c r="L1361" s="20">
        <v>60</v>
      </c>
      <c r="M1361" s="20">
        <v>1</v>
      </c>
      <c r="N1361" s="19">
        <v>1</v>
      </c>
      <c r="O1361" s="20">
        <v>1</v>
      </c>
      <c r="P1361" s="20">
        <v>1</v>
      </c>
      <c r="Q1361" s="23">
        <f t="shared" si="21"/>
        <v>68</v>
      </c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43.2" customHeight="1" x14ac:dyDescent="0.3">
      <c r="A1362" s="19" t="s">
        <v>3487</v>
      </c>
      <c r="B1362" s="20"/>
      <c r="C1362" s="20" t="s">
        <v>3865</v>
      </c>
      <c r="D1362" s="20" t="s">
        <v>3868</v>
      </c>
      <c r="E1362" s="20"/>
      <c r="F1362" s="20" t="s">
        <v>20</v>
      </c>
      <c r="G1362" s="20">
        <v>1</v>
      </c>
      <c r="H1362" s="20">
        <v>1</v>
      </c>
      <c r="I1362" s="21">
        <v>1</v>
      </c>
      <c r="J1362" s="20">
        <v>1</v>
      </c>
      <c r="K1362" s="22">
        <v>1</v>
      </c>
      <c r="L1362" s="20">
        <v>7</v>
      </c>
      <c r="M1362" s="20">
        <v>1</v>
      </c>
      <c r="N1362" s="19">
        <v>1</v>
      </c>
      <c r="O1362" s="20">
        <v>1</v>
      </c>
      <c r="P1362" s="20">
        <v>1</v>
      </c>
      <c r="Q1362" s="23">
        <f t="shared" si="21"/>
        <v>15</v>
      </c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43.2" customHeight="1" x14ac:dyDescent="0.3">
      <c r="A1363" s="19" t="s">
        <v>3488</v>
      </c>
      <c r="B1363" s="20"/>
      <c r="C1363" s="20" t="s">
        <v>3865</v>
      </c>
      <c r="D1363" s="20" t="s">
        <v>3869</v>
      </c>
      <c r="E1363" s="20"/>
      <c r="F1363" s="20" t="s">
        <v>783</v>
      </c>
      <c r="G1363" s="20">
        <v>1</v>
      </c>
      <c r="H1363" s="20">
        <v>1</v>
      </c>
      <c r="I1363" s="21">
        <v>1</v>
      </c>
      <c r="J1363" s="20">
        <v>1</v>
      </c>
      <c r="K1363" s="22">
        <v>1</v>
      </c>
      <c r="L1363" s="20">
        <v>20</v>
      </c>
      <c r="M1363" s="20">
        <v>1</v>
      </c>
      <c r="N1363" s="19">
        <v>1</v>
      </c>
      <c r="O1363" s="20">
        <v>1</v>
      </c>
      <c r="P1363" s="20">
        <v>1</v>
      </c>
      <c r="Q1363" s="23">
        <f t="shared" si="21"/>
        <v>28</v>
      </c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43.2" customHeight="1" x14ac:dyDescent="0.3">
      <c r="A1364" s="19" t="s">
        <v>3870</v>
      </c>
      <c r="B1364" s="20"/>
      <c r="C1364" s="20" t="s">
        <v>541</v>
      </c>
      <c r="D1364" s="20" t="s">
        <v>2106</v>
      </c>
      <c r="E1364" s="20" t="s">
        <v>3871</v>
      </c>
      <c r="F1364" s="20" t="s">
        <v>3872</v>
      </c>
      <c r="G1364" s="20">
        <v>1</v>
      </c>
      <c r="H1364" s="20">
        <v>1</v>
      </c>
      <c r="I1364" s="21">
        <v>1</v>
      </c>
      <c r="J1364" s="20">
        <v>10</v>
      </c>
      <c r="K1364" s="22">
        <v>1</v>
      </c>
      <c r="L1364" s="19">
        <v>1</v>
      </c>
      <c r="M1364" s="20">
        <v>1</v>
      </c>
      <c r="N1364" s="19">
        <v>1</v>
      </c>
      <c r="O1364" s="20">
        <v>1</v>
      </c>
      <c r="P1364" s="20">
        <v>1</v>
      </c>
      <c r="Q1364" s="23">
        <f t="shared" si="21"/>
        <v>18</v>
      </c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43.2" customHeight="1" x14ac:dyDescent="0.3">
      <c r="A1365" s="19" t="s">
        <v>3873</v>
      </c>
      <c r="B1365" s="19" t="s">
        <v>1217</v>
      </c>
      <c r="C1365" s="19" t="s">
        <v>1896</v>
      </c>
      <c r="D1365" s="19" t="s">
        <v>156</v>
      </c>
      <c r="E1365" s="19" t="s">
        <v>589</v>
      </c>
      <c r="F1365" s="19" t="s">
        <v>1042</v>
      </c>
      <c r="G1365" s="19">
        <v>10</v>
      </c>
      <c r="H1365" s="20">
        <v>1</v>
      </c>
      <c r="I1365" s="21">
        <v>1</v>
      </c>
      <c r="J1365" s="20">
        <v>1</v>
      </c>
      <c r="K1365" s="22">
        <v>1</v>
      </c>
      <c r="L1365" s="19">
        <v>1</v>
      </c>
      <c r="M1365" s="20">
        <v>1</v>
      </c>
      <c r="N1365" s="19">
        <v>1</v>
      </c>
      <c r="O1365" s="20">
        <v>1</v>
      </c>
      <c r="P1365" s="20">
        <v>5</v>
      </c>
      <c r="Q1365" s="23">
        <f t="shared" si="21"/>
        <v>13</v>
      </c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43.2" customHeight="1" x14ac:dyDescent="0.3">
      <c r="A1366" s="19" t="s">
        <v>3874</v>
      </c>
      <c r="B1366" s="19" t="s">
        <v>510</v>
      </c>
      <c r="C1366" s="20" t="s">
        <v>3875</v>
      </c>
      <c r="D1366" s="20" t="s">
        <v>2106</v>
      </c>
      <c r="E1366" s="20" t="s">
        <v>359</v>
      </c>
      <c r="F1366" s="20" t="s">
        <v>3876</v>
      </c>
      <c r="G1366" s="20">
        <v>1</v>
      </c>
      <c r="H1366" s="20">
        <v>1</v>
      </c>
      <c r="I1366" s="21">
        <v>1</v>
      </c>
      <c r="J1366" s="20">
        <v>1</v>
      </c>
      <c r="K1366" s="22">
        <v>1</v>
      </c>
      <c r="L1366" s="19">
        <v>1</v>
      </c>
      <c r="M1366" s="20">
        <v>1</v>
      </c>
      <c r="N1366" s="19">
        <v>1</v>
      </c>
      <c r="O1366" s="20">
        <v>1</v>
      </c>
      <c r="P1366" s="20">
        <v>10</v>
      </c>
      <c r="Q1366" s="23">
        <f t="shared" si="21"/>
        <v>18</v>
      </c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43.2" customHeight="1" x14ac:dyDescent="0.3">
      <c r="A1367" s="19" t="s">
        <v>3877</v>
      </c>
      <c r="B1367" s="19" t="s">
        <v>510</v>
      </c>
      <c r="C1367" s="20" t="s">
        <v>3875</v>
      </c>
      <c r="D1367" s="20" t="s">
        <v>2106</v>
      </c>
      <c r="E1367" s="20" t="s">
        <v>654</v>
      </c>
      <c r="F1367" s="20" t="s">
        <v>3876</v>
      </c>
      <c r="G1367" s="20">
        <v>1</v>
      </c>
      <c r="H1367" s="20">
        <v>1</v>
      </c>
      <c r="I1367" s="21">
        <v>1</v>
      </c>
      <c r="J1367" s="20">
        <v>1</v>
      </c>
      <c r="K1367" s="22">
        <v>1</v>
      </c>
      <c r="L1367" s="19">
        <v>1</v>
      </c>
      <c r="M1367" s="20">
        <v>1</v>
      </c>
      <c r="N1367" s="19">
        <v>1</v>
      </c>
      <c r="O1367" s="20">
        <v>1</v>
      </c>
      <c r="P1367" s="20">
        <v>10</v>
      </c>
      <c r="Q1367" s="23">
        <f t="shared" si="21"/>
        <v>18</v>
      </c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43.2" customHeight="1" x14ac:dyDescent="0.3">
      <c r="A1368" s="19" t="s">
        <v>3878</v>
      </c>
      <c r="B1368" s="19" t="s">
        <v>510</v>
      </c>
      <c r="C1368" s="20" t="s">
        <v>3875</v>
      </c>
      <c r="D1368" s="20" t="s">
        <v>2106</v>
      </c>
      <c r="E1368" s="20" t="s">
        <v>150</v>
      </c>
      <c r="F1368" s="20" t="s">
        <v>3876</v>
      </c>
      <c r="G1368" s="20">
        <v>1</v>
      </c>
      <c r="H1368" s="20">
        <v>1</v>
      </c>
      <c r="I1368" s="21">
        <v>1</v>
      </c>
      <c r="J1368" s="20">
        <v>1</v>
      </c>
      <c r="K1368" s="22">
        <v>1</v>
      </c>
      <c r="L1368" s="19">
        <v>1</v>
      </c>
      <c r="M1368" s="20">
        <v>1</v>
      </c>
      <c r="N1368" s="19">
        <v>1</v>
      </c>
      <c r="O1368" s="20">
        <v>1</v>
      </c>
      <c r="P1368" s="20">
        <v>10</v>
      </c>
      <c r="Q1368" s="23">
        <f t="shared" si="21"/>
        <v>18</v>
      </c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43.2" customHeight="1" x14ac:dyDescent="0.3">
      <c r="A1369" s="19" t="s">
        <v>3879</v>
      </c>
      <c r="B1369" s="20" t="s">
        <v>1776</v>
      </c>
      <c r="C1369" s="20" t="s">
        <v>3880</v>
      </c>
      <c r="D1369" s="20" t="s">
        <v>2106</v>
      </c>
      <c r="E1369" s="20" t="s">
        <v>3881</v>
      </c>
      <c r="F1369" s="20" t="s">
        <v>19</v>
      </c>
      <c r="G1369" s="27">
        <v>1</v>
      </c>
      <c r="H1369" s="20">
        <v>30</v>
      </c>
      <c r="I1369" s="21">
        <v>1</v>
      </c>
      <c r="J1369" s="20">
        <v>1</v>
      </c>
      <c r="K1369" s="22">
        <v>1</v>
      </c>
      <c r="L1369" s="19">
        <v>1</v>
      </c>
      <c r="M1369" s="20">
        <v>1</v>
      </c>
      <c r="N1369" s="19">
        <v>1</v>
      </c>
      <c r="O1369" s="20">
        <v>1</v>
      </c>
      <c r="P1369" s="51">
        <v>10</v>
      </c>
      <c r="Q1369" s="23">
        <f t="shared" si="21"/>
        <v>47</v>
      </c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43.2" customHeight="1" x14ac:dyDescent="0.3">
      <c r="A1370" s="19" t="s">
        <v>3882</v>
      </c>
      <c r="B1370" s="20"/>
      <c r="C1370" s="20" t="s">
        <v>3883</v>
      </c>
      <c r="D1370" s="20" t="s">
        <v>943</v>
      </c>
      <c r="E1370" s="20" t="s">
        <v>2101</v>
      </c>
      <c r="F1370" s="20" t="s">
        <v>3884</v>
      </c>
      <c r="G1370" s="27">
        <v>20</v>
      </c>
      <c r="H1370" s="20">
        <v>1</v>
      </c>
      <c r="I1370" s="21">
        <v>1</v>
      </c>
      <c r="J1370" s="20">
        <v>1</v>
      </c>
      <c r="K1370" s="22">
        <v>1</v>
      </c>
      <c r="L1370" s="19">
        <v>1</v>
      </c>
      <c r="M1370" s="20">
        <v>1</v>
      </c>
      <c r="N1370" s="19">
        <v>1</v>
      </c>
      <c r="O1370" s="20">
        <v>1</v>
      </c>
      <c r="P1370" s="27">
        <v>5</v>
      </c>
      <c r="Q1370" s="23">
        <f t="shared" si="21"/>
        <v>13</v>
      </c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43.2" customHeight="1" x14ac:dyDescent="0.3">
      <c r="A1371" s="19" t="s">
        <v>3885</v>
      </c>
      <c r="B1371" s="19" t="s">
        <v>1194</v>
      </c>
      <c r="C1371" s="20" t="s">
        <v>3886</v>
      </c>
      <c r="D1371" s="20" t="s">
        <v>2106</v>
      </c>
      <c r="E1371" s="20" t="s">
        <v>3887</v>
      </c>
      <c r="F1371" s="20" t="s">
        <v>216</v>
      </c>
      <c r="G1371" s="27">
        <v>1</v>
      </c>
      <c r="H1371" s="20">
        <v>1</v>
      </c>
      <c r="I1371" s="21">
        <v>1</v>
      </c>
      <c r="J1371" s="20">
        <v>1</v>
      </c>
      <c r="K1371" s="22">
        <v>1</v>
      </c>
      <c r="L1371" s="19">
        <v>1</v>
      </c>
      <c r="M1371" s="20">
        <v>1</v>
      </c>
      <c r="N1371" s="19">
        <v>1</v>
      </c>
      <c r="O1371" s="20">
        <v>1</v>
      </c>
      <c r="P1371" s="27">
        <v>10</v>
      </c>
      <c r="Q1371" s="23">
        <f t="shared" si="21"/>
        <v>18</v>
      </c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43.2" customHeight="1" x14ac:dyDescent="0.3">
      <c r="A1372" s="19" t="s">
        <v>3888</v>
      </c>
      <c r="B1372" s="20"/>
      <c r="C1372" s="20" t="s">
        <v>3889</v>
      </c>
      <c r="D1372" s="20" t="s">
        <v>65</v>
      </c>
      <c r="E1372" s="20" t="s">
        <v>3890</v>
      </c>
      <c r="F1372" s="20" t="s">
        <v>1055</v>
      </c>
      <c r="G1372" s="27">
        <v>100</v>
      </c>
      <c r="H1372" s="20">
        <v>1</v>
      </c>
      <c r="I1372" s="21">
        <v>1</v>
      </c>
      <c r="J1372" s="20">
        <v>1</v>
      </c>
      <c r="K1372" s="22">
        <v>1</v>
      </c>
      <c r="L1372" s="19">
        <v>1</v>
      </c>
      <c r="M1372" s="20">
        <v>1</v>
      </c>
      <c r="N1372" s="19">
        <v>1</v>
      </c>
      <c r="O1372" s="20">
        <v>1</v>
      </c>
      <c r="P1372" s="27">
        <v>2</v>
      </c>
      <c r="Q1372" s="23">
        <f t="shared" si="21"/>
        <v>10</v>
      </c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ht="43.2" customHeight="1" x14ac:dyDescent="0.3">
      <c r="A1373" s="19" t="s">
        <v>3891</v>
      </c>
      <c r="B1373" s="20"/>
      <c r="C1373" s="20" t="s">
        <v>3892</v>
      </c>
      <c r="D1373" s="20" t="s">
        <v>943</v>
      </c>
      <c r="E1373" s="20" t="s">
        <v>2101</v>
      </c>
      <c r="F1373" s="20" t="s">
        <v>3893</v>
      </c>
      <c r="G1373" s="27">
        <v>30</v>
      </c>
      <c r="H1373" s="20">
        <v>1</v>
      </c>
      <c r="I1373" s="21">
        <v>1</v>
      </c>
      <c r="J1373" s="20">
        <v>1</v>
      </c>
      <c r="K1373" s="22">
        <v>1</v>
      </c>
      <c r="L1373" s="19">
        <v>1</v>
      </c>
      <c r="M1373" s="20">
        <v>1</v>
      </c>
      <c r="N1373" s="19">
        <v>1</v>
      </c>
      <c r="O1373" s="20">
        <v>1</v>
      </c>
      <c r="P1373" s="27">
        <v>20</v>
      </c>
      <c r="Q1373" s="23">
        <f t="shared" si="21"/>
        <v>28</v>
      </c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43.2" customHeight="1" x14ac:dyDescent="0.3">
      <c r="A1374" s="19" t="s">
        <v>3894</v>
      </c>
      <c r="B1374" s="20"/>
      <c r="C1374" s="20" t="s">
        <v>3895</v>
      </c>
      <c r="D1374" s="20" t="s">
        <v>156</v>
      </c>
      <c r="E1374" s="20" t="s">
        <v>2101</v>
      </c>
      <c r="F1374" s="20" t="s">
        <v>1042</v>
      </c>
      <c r="G1374" s="27">
        <v>10</v>
      </c>
      <c r="H1374" s="20">
        <v>1</v>
      </c>
      <c r="I1374" s="21">
        <v>1</v>
      </c>
      <c r="J1374" s="20">
        <v>1</v>
      </c>
      <c r="K1374" s="22">
        <v>1</v>
      </c>
      <c r="L1374" s="19">
        <v>1</v>
      </c>
      <c r="M1374" s="20">
        <v>1</v>
      </c>
      <c r="N1374" s="19">
        <v>1</v>
      </c>
      <c r="O1374" s="20">
        <v>1</v>
      </c>
      <c r="P1374" s="27">
        <v>16</v>
      </c>
      <c r="Q1374" s="23">
        <f t="shared" si="21"/>
        <v>24</v>
      </c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43.2" customHeight="1" x14ac:dyDescent="0.3">
      <c r="A1375" s="19" t="s">
        <v>3896</v>
      </c>
      <c r="B1375" s="20" t="s">
        <v>3897</v>
      </c>
      <c r="C1375" s="20" t="s">
        <v>1231</v>
      </c>
      <c r="D1375" s="20" t="s">
        <v>101</v>
      </c>
      <c r="E1375" s="20" t="s">
        <v>1070</v>
      </c>
      <c r="F1375" s="20" t="s">
        <v>95</v>
      </c>
      <c r="G1375" s="27">
        <v>30</v>
      </c>
      <c r="H1375" s="20">
        <v>1</v>
      </c>
      <c r="I1375" s="21">
        <v>1</v>
      </c>
      <c r="J1375" s="20">
        <v>1</v>
      </c>
      <c r="K1375" s="22">
        <v>1</v>
      </c>
      <c r="L1375" s="19">
        <v>1</v>
      </c>
      <c r="M1375" s="20">
        <v>1</v>
      </c>
      <c r="N1375" s="19">
        <v>1</v>
      </c>
      <c r="O1375" s="20">
        <v>1</v>
      </c>
      <c r="P1375" s="27">
        <v>5</v>
      </c>
      <c r="Q1375" s="23">
        <f t="shared" si="21"/>
        <v>13</v>
      </c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ht="43.2" customHeight="1" x14ac:dyDescent="0.3">
      <c r="A1376" s="19" t="s">
        <v>3898</v>
      </c>
      <c r="B1376" s="19" t="s">
        <v>194</v>
      </c>
      <c r="C1376" s="20" t="s">
        <v>3899</v>
      </c>
      <c r="D1376" s="20" t="s">
        <v>601</v>
      </c>
      <c r="E1376" s="20" t="s">
        <v>3900</v>
      </c>
      <c r="F1376" s="20" t="s">
        <v>3901</v>
      </c>
      <c r="G1376" s="27">
        <v>1</v>
      </c>
      <c r="H1376" s="20">
        <v>1</v>
      </c>
      <c r="I1376" s="21">
        <v>1</v>
      </c>
      <c r="J1376" s="20">
        <v>1</v>
      </c>
      <c r="K1376" s="22">
        <v>1</v>
      </c>
      <c r="L1376" s="19">
        <v>1</v>
      </c>
      <c r="M1376" s="20">
        <v>1</v>
      </c>
      <c r="N1376" s="19">
        <v>1</v>
      </c>
      <c r="O1376" s="20">
        <v>1</v>
      </c>
      <c r="P1376" s="27">
        <v>5</v>
      </c>
      <c r="Q1376" s="23">
        <f t="shared" si="21"/>
        <v>13</v>
      </c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ht="43.2" customHeight="1" x14ac:dyDescent="0.3">
      <c r="A1377" s="19" t="s">
        <v>3902</v>
      </c>
      <c r="B1377" s="20"/>
      <c r="C1377" s="20" t="s">
        <v>3903</v>
      </c>
      <c r="D1377" s="20" t="s">
        <v>3736</v>
      </c>
      <c r="E1377" s="20" t="s">
        <v>3904</v>
      </c>
      <c r="F1377" s="20" t="s">
        <v>3905</v>
      </c>
      <c r="G1377" s="27">
        <v>14</v>
      </c>
      <c r="H1377" s="20">
        <v>1</v>
      </c>
      <c r="I1377" s="21">
        <v>1</v>
      </c>
      <c r="J1377" s="20">
        <v>1</v>
      </c>
      <c r="K1377" s="22">
        <v>1</v>
      </c>
      <c r="L1377" s="19">
        <v>1</v>
      </c>
      <c r="M1377" s="20">
        <v>1</v>
      </c>
      <c r="N1377" s="19">
        <v>1</v>
      </c>
      <c r="O1377" s="20">
        <v>1</v>
      </c>
      <c r="P1377" s="27">
        <v>5</v>
      </c>
      <c r="Q1377" s="23">
        <f t="shared" si="21"/>
        <v>13</v>
      </c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ht="43.2" customHeight="1" x14ac:dyDescent="0.3">
      <c r="A1378" s="19" t="s">
        <v>3906</v>
      </c>
      <c r="B1378" s="20"/>
      <c r="C1378" s="20" t="s">
        <v>3907</v>
      </c>
      <c r="D1378" s="20" t="s">
        <v>125</v>
      </c>
      <c r="E1378" s="20" t="s">
        <v>20</v>
      </c>
      <c r="F1378" s="20" t="s">
        <v>3515</v>
      </c>
      <c r="G1378" s="27">
        <v>1</v>
      </c>
      <c r="H1378" s="20">
        <v>1</v>
      </c>
      <c r="I1378" s="21">
        <v>1</v>
      </c>
      <c r="J1378" s="20">
        <v>1</v>
      </c>
      <c r="K1378" s="22">
        <v>1</v>
      </c>
      <c r="L1378" s="19">
        <v>1</v>
      </c>
      <c r="M1378" s="20">
        <v>1</v>
      </c>
      <c r="N1378" s="19">
        <v>1</v>
      </c>
      <c r="O1378" s="20">
        <v>1</v>
      </c>
      <c r="P1378" s="27">
        <v>5</v>
      </c>
      <c r="Q1378" s="23">
        <f t="shared" si="21"/>
        <v>13</v>
      </c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ht="43.2" customHeight="1" x14ac:dyDescent="0.3">
      <c r="A1379" s="19" t="s">
        <v>3908</v>
      </c>
      <c r="B1379" s="20" t="s">
        <v>3909</v>
      </c>
      <c r="C1379" s="20" t="s">
        <v>3910</v>
      </c>
      <c r="D1379" s="20" t="s">
        <v>3911</v>
      </c>
      <c r="E1379" s="20" t="s">
        <v>304</v>
      </c>
      <c r="F1379" s="20" t="s">
        <v>3912</v>
      </c>
      <c r="G1379" s="27">
        <v>20</v>
      </c>
      <c r="H1379" s="20">
        <v>1</v>
      </c>
      <c r="I1379" s="21">
        <v>1</v>
      </c>
      <c r="J1379" s="20">
        <v>1</v>
      </c>
      <c r="K1379" s="22">
        <v>1</v>
      </c>
      <c r="L1379" s="19">
        <v>1</v>
      </c>
      <c r="M1379" s="20">
        <v>1</v>
      </c>
      <c r="N1379" s="19">
        <v>1</v>
      </c>
      <c r="O1379" s="20">
        <v>1</v>
      </c>
      <c r="P1379" s="27">
        <v>5</v>
      </c>
      <c r="Q1379" s="23">
        <f t="shared" si="21"/>
        <v>13</v>
      </c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43.2" customHeight="1" x14ac:dyDescent="0.3">
      <c r="A1380" s="19" t="s">
        <v>3913</v>
      </c>
      <c r="B1380" s="20"/>
      <c r="C1380" s="20" t="s">
        <v>3914</v>
      </c>
      <c r="D1380" s="20" t="s">
        <v>3915</v>
      </c>
      <c r="E1380" s="20" t="s">
        <v>1146</v>
      </c>
      <c r="F1380" s="20" t="s">
        <v>1146</v>
      </c>
      <c r="G1380" s="27">
        <v>1</v>
      </c>
      <c r="H1380" s="20">
        <v>1</v>
      </c>
      <c r="I1380" s="21">
        <v>1</v>
      </c>
      <c r="J1380" s="20">
        <v>1</v>
      </c>
      <c r="K1380" s="22">
        <v>1</v>
      </c>
      <c r="L1380" s="19">
        <v>1</v>
      </c>
      <c r="M1380" s="20">
        <v>1</v>
      </c>
      <c r="N1380" s="19">
        <v>1</v>
      </c>
      <c r="O1380" s="20">
        <v>1</v>
      </c>
      <c r="P1380" s="27">
        <v>10</v>
      </c>
      <c r="Q1380" s="23">
        <f t="shared" si="21"/>
        <v>18</v>
      </c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43.2" customHeight="1" x14ac:dyDescent="0.3">
      <c r="A1381" s="19" t="s">
        <v>3916</v>
      </c>
      <c r="B1381" s="20" t="s">
        <v>3917</v>
      </c>
      <c r="C1381" s="20" t="s">
        <v>3918</v>
      </c>
      <c r="D1381" s="20" t="s">
        <v>5</v>
      </c>
      <c r="E1381" s="20" t="s">
        <v>3919</v>
      </c>
      <c r="F1381" s="20" t="s">
        <v>19</v>
      </c>
      <c r="G1381" s="27">
        <v>1</v>
      </c>
      <c r="H1381" s="20">
        <v>1</v>
      </c>
      <c r="I1381" s="21">
        <v>1</v>
      </c>
      <c r="J1381" s="20">
        <v>1</v>
      </c>
      <c r="K1381" s="22">
        <v>1</v>
      </c>
      <c r="L1381" s="19">
        <v>1</v>
      </c>
      <c r="M1381" s="20">
        <v>1</v>
      </c>
      <c r="N1381" s="20">
        <v>1</v>
      </c>
      <c r="O1381" s="20">
        <v>1</v>
      </c>
      <c r="P1381" s="27">
        <v>5</v>
      </c>
      <c r="Q1381" s="23">
        <f t="shared" si="21"/>
        <v>13</v>
      </c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ht="43.2" customHeight="1" x14ac:dyDescent="0.3">
      <c r="A1382" s="19" t="s">
        <v>3920</v>
      </c>
      <c r="B1382" s="20" t="s">
        <v>3921</v>
      </c>
      <c r="C1382" s="20" t="s">
        <v>3922</v>
      </c>
      <c r="D1382" s="20" t="s">
        <v>156</v>
      </c>
      <c r="E1382" s="20" t="s">
        <v>41</v>
      </c>
      <c r="F1382" s="20" t="s">
        <v>3923</v>
      </c>
      <c r="G1382" s="27">
        <v>250</v>
      </c>
      <c r="H1382" s="20">
        <v>1</v>
      </c>
      <c r="I1382" s="21">
        <v>1</v>
      </c>
      <c r="J1382" s="20">
        <v>1</v>
      </c>
      <c r="K1382" s="22">
        <v>1</v>
      </c>
      <c r="L1382" s="19">
        <v>1</v>
      </c>
      <c r="M1382" s="20">
        <v>1</v>
      </c>
      <c r="N1382" s="20">
        <v>1</v>
      </c>
      <c r="O1382" s="20">
        <v>1</v>
      </c>
      <c r="P1382" s="27">
        <v>2</v>
      </c>
      <c r="Q1382" s="23">
        <f t="shared" si="21"/>
        <v>10</v>
      </c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ht="43.2" customHeight="1" x14ac:dyDescent="0.3">
      <c r="A1383" s="19" t="s">
        <v>3924</v>
      </c>
      <c r="B1383" s="20"/>
      <c r="C1383" s="20" t="s">
        <v>3925</v>
      </c>
      <c r="D1383" s="20" t="s">
        <v>101</v>
      </c>
      <c r="E1383" s="20" t="s">
        <v>3789</v>
      </c>
      <c r="F1383" s="20" t="s">
        <v>95</v>
      </c>
      <c r="G1383" s="27">
        <v>30</v>
      </c>
      <c r="H1383" s="20">
        <v>1</v>
      </c>
      <c r="I1383" s="21">
        <v>1</v>
      </c>
      <c r="J1383" s="20">
        <v>1</v>
      </c>
      <c r="K1383" s="22">
        <v>1</v>
      </c>
      <c r="L1383" s="19">
        <v>1</v>
      </c>
      <c r="M1383" s="20">
        <v>1</v>
      </c>
      <c r="N1383" s="20">
        <v>1</v>
      </c>
      <c r="O1383" s="20">
        <v>1</v>
      </c>
      <c r="P1383" s="27">
        <v>5</v>
      </c>
      <c r="Q1383" s="23">
        <f t="shared" si="21"/>
        <v>13</v>
      </c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43.2" customHeight="1" x14ac:dyDescent="0.3">
      <c r="A1384" s="19" t="s">
        <v>3926</v>
      </c>
      <c r="B1384" s="20" t="s">
        <v>896</v>
      </c>
      <c r="C1384" s="20" t="s">
        <v>3927</v>
      </c>
      <c r="D1384" s="20" t="s">
        <v>515</v>
      </c>
      <c r="E1384" s="20" t="s">
        <v>3928</v>
      </c>
      <c r="F1384" s="20" t="s">
        <v>3929</v>
      </c>
      <c r="G1384" s="27">
        <v>6</v>
      </c>
      <c r="H1384" s="20">
        <v>1</v>
      </c>
      <c r="I1384" s="21">
        <v>1</v>
      </c>
      <c r="J1384" s="20">
        <v>1</v>
      </c>
      <c r="K1384" s="22">
        <v>1</v>
      </c>
      <c r="L1384" s="19">
        <v>1</v>
      </c>
      <c r="M1384" s="20">
        <v>1</v>
      </c>
      <c r="N1384" s="20">
        <v>1</v>
      </c>
      <c r="O1384" s="20">
        <v>1</v>
      </c>
      <c r="P1384" s="27">
        <v>5</v>
      </c>
      <c r="Q1384" s="23">
        <f t="shared" si="21"/>
        <v>13</v>
      </c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43.2" customHeight="1" x14ac:dyDescent="0.3">
      <c r="A1385" s="19" t="s">
        <v>3930</v>
      </c>
      <c r="B1385" s="19" t="s">
        <v>1091</v>
      </c>
      <c r="C1385" s="19" t="s">
        <v>3537</v>
      </c>
      <c r="D1385" s="20" t="s">
        <v>601</v>
      </c>
      <c r="E1385" s="20" t="s">
        <v>3931</v>
      </c>
      <c r="F1385" s="20" t="s">
        <v>1911</v>
      </c>
      <c r="G1385" s="27">
        <v>1</v>
      </c>
      <c r="H1385" s="20">
        <v>1</v>
      </c>
      <c r="I1385" s="21">
        <v>1</v>
      </c>
      <c r="J1385" s="20">
        <v>1</v>
      </c>
      <c r="K1385" s="22">
        <v>1</v>
      </c>
      <c r="L1385" s="19">
        <v>1</v>
      </c>
      <c r="M1385" s="20">
        <v>1</v>
      </c>
      <c r="N1385" s="20">
        <v>1</v>
      </c>
      <c r="O1385" s="20">
        <v>1</v>
      </c>
      <c r="P1385" s="27">
        <v>5</v>
      </c>
      <c r="Q1385" s="23">
        <f t="shared" si="21"/>
        <v>13</v>
      </c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43.2" customHeight="1" x14ac:dyDescent="0.3">
      <c r="A1386" s="19" t="s">
        <v>3932</v>
      </c>
      <c r="B1386" s="20" t="s">
        <v>649</v>
      </c>
      <c r="C1386" s="20" t="s">
        <v>1568</v>
      </c>
      <c r="D1386" s="20" t="s">
        <v>156</v>
      </c>
      <c r="E1386" s="20" t="s">
        <v>184</v>
      </c>
      <c r="F1386" s="20" t="s">
        <v>95</v>
      </c>
      <c r="G1386" s="27">
        <v>30</v>
      </c>
      <c r="H1386" s="20">
        <v>1</v>
      </c>
      <c r="I1386" s="21">
        <v>1</v>
      </c>
      <c r="J1386" s="20">
        <v>1</v>
      </c>
      <c r="K1386" s="22">
        <v>1</v>
      </c>
      <c r="L1386" s="19">
        <v>1</v>
      </c>
      <c r="M1386" s="20">
        <v>1</v>
      </c>
      <c r="N1386" s="20">
        <v>1</v>
      </c>
      <c r="O1386" s="20">
        <v>1</v>
      </c>
      <c r="P1386" s="27">
        <v>6</v>
      </c>
      <c r="Q1386" s="23">
        <f t="shared" si="21"/>
        <v>14</v>
      </c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43.2" customHeight="1" x14ac:dyDescent="0.3">
      <c r="A1387" s="19" t="s">
        <v>3933</v>
      </c>
      <c r="B1387" s="20"/>
      <c r="C1387" s="20" t="s">
        <v>3934</v>
      </c>
      <c r="D1387" s="20" t="s">
        <v>2106</v>
      </c>
      <c r="E1387" s="20" t="s">
        <v>3935</v>
      </c>
      <c r="F1387" s="20" t="s">
        <v>3936</v>
      </c>
      <c r="G1387" s="27">
        <v>1</v>
      </c>
      <c r="H1387" s="20">
        <v>1</v>
      </c>
      <c r="I1387" s="21">
        <v>1</v>
      </c>
      <c r="J1387" s="20">
        <v>1</v>
      </c>
      <c r="K1387" s="22">
        <v>1</v>
      </c>
      <c r="L1387" s="19">
        <v>1</v>
      </c>
      <c r="M1387" s="20">
        <v>1</v>
      </c>
      <c r="N1387" s="20">
        <v>1</v>
      </c>
      <c r="O1387" s="20">
        <v>1</v>
      </c>
      <c r="P1387" s="27">
        <v>30</v>
      </c>
      <c r="Q1387" s="23">
        <f t="shared" si="21"/>
        <v>38</v>
      </c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43.2" customHeight="1" x14ac:dyDescent="0.3">
      <c r="A1388" s="19" t="s">
        <v>3937</v>
      </c>
      <c r="B1388" s="19" t="s">
        <v>312</v>
      </c>
      <c r="C1388" s="19" t="s">
        <v>3938</v>
      </c>
      <c r="D1388" s="19" t="s">
        <v>5</v>
      </c>
      <c r="E1388" s="19" t="s">
        <v>309</v>
      </c>
      <c r="F1388" s="19" t="s">
        <v>545</v>
      </c>
      <c r="G1388" s="19">
        <v>5</v>
      </c>
      <c r="H1388" s="20">
        <v>1</v>
      </c>
      <c r="I1388" s="21">
        <v>1</v>
      </c>
      <c r="J1388" s="20">
        <v>1</v>
      </c>
      <c r="K1388" s="22">
        <v>1</v>
      </c>
      <c r="L1388" s="19">
        <v>1</v>
      </c>
      <c r="M1388" s="20">
        <v>1</v>
      </c>
      <c r="N1388" s="20">
        <v>1</v>
      </c>
      <c r="O1388" s="27">
        <v>2</v>
      </c>
      <c r="P1388" s="27">
        <v>1</v>
      </c>
      <c r="Q1388" s="23">
        <f t="shared" si="21"/>
        <v>10</v>
      </c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43.2" customHeight="1" x14ac:dyDescent="0.3">
      <c r="A1389" s="19" t="s">
        <v>3939</v>
      </c>
      <c r="B1389" s="20"/>
      <c r="C1389" s="20" t="s">
        <v>3940</v>
      </c>
      <c r="D1389" s="20" t="s">
        <v>2106</v>
      </c>
      <c r="E1389" s="20" t="s">
        <v>3941</v>
      </c>
      <c r="F1389" s="20" t="s">
        <v>216</v>
      </c>
      <c r="G1389" s="27">
        <v>1</v>
      </c>
      <c r="H1389" s="20">
        <v>1</v>
      </c>
      <c r="I1389" s="21">
        <v>1</v>
      </c>
      <c r="J1389" s="20">
        <v>1</v>
      </c>
      <c r="K1389" s="22">
        <v>1</v>
      </c>
      <c r="L1389" s="19">
        <v>1</v>
      </c>
      <c r="M1389" s="20">
        <v>1</v>
      </c>
      <c r="N1389" s="20">
        <v>1</v>
      </c>
      <c r="O1389" s="27">
        <v>1</v>
      </c>
      <c r="P1389" s="27">
        <v>5</v>
      </c>
      <c r="Q1389" s="23">
        <f t="shared" si="21"/>
        <v>13</v>
      </c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43.2" customHeight="1" x14ac:dyDescent="0.3">
      <c r="A1390" s="19" t="s">
        <v>3942</v>
      </c>
      <c r="B1390" s="19" t="s">
        <v>3943</v>
      </c>
      <c r="C1390" s="20" t="s">
        <v>3944</v>
      </c>
      <c r="D1390" s="20" t="s">
        <v>156</v>
      </c>
      <c r="E1390" s="20" t="s">
        <v>144</v>
      </c>
      <c r="F1390" s="20" t="s">
        <v>407</v>
      </c>
      <c r="G1390" s="27">
        <v>100</v>
      </c>
      <c r="H1390" s="20">
        <v>1</v>
      </c>
      <c r="I1390" s="21">
        <v>1</v>
      </c>
      <c r="J1390" s="20">
        <v>1</v>
      </c>
      <c r="K1390" s="22">
        <v>1</v>
      </c>
      <c r="L1390" s="19">
        <v>1</v>
      </c>
      <c r="M1390" s="20">
        <v>1</v>
      </c>
      <c r="N1390" s="20">
        <v>1</v>
      </c>
      <c r="O1390" s="27">
        <v>1</v>
      </c>
      <c r="P1390" s="20">
        <v>1</v>
      </c>
      <c r="Q1390" s="23">
        <f t="shared" si="21"/>
        <v>9</v>
      </c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43.2" customHeight="1" x14ac:dyDescent="0.3">
      <c r="A1391" s="19" t="s">
        <v>3945</v>
      </c>
      <c r="B1391" s="19" t="s">
        <v>1628</v>
      </c>
      <c r="C1391" s="20" t="s">
        <v>3946</v>
      </c>
      <c r="D1391" s="20" t="s">
        <v>65</v>
      </c>
      <c r="E1391" s="36">
        <v>7.4999999999999997E-2</v>
      </c>
      <c r="F1391" s="20" t="s">
        <v>1914</v>
      </c>
      <c r="G1391" s="27">
        <v>1</v>
      </c>
      <c r="H1391" s="20">
        <v>1</v>
      </c>
      <c r="I1391" s="21">
        <v>1</v>
      </c>
      <c r="J1391" s="20">
        <v>1</v>
      </c>
      <c r="K1391" s="22">
        <v>1</v>
      </c>
      <c r="L1391" s="19">
        <v>1</v>
      </c>
      <c r="M1391" s="20">
        <v>1</v>
      </c>
      <c r="N1391" s="20">
        <v>1</v>
      </c>
      <c r="O1391" s="27">
        <v>2</v>
      </c>
      <c r="P1391" s="20">
        <v>1</v>
      </c>
      <c r="Q1391" s="23">
        <f t="shared" si="21"/>
        <v>10</v>
      </c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43.2" customHeight="1" x14ac:dyDescent="0.3">
      <c r="A1392" s="19" t="s">
        <v>3947</v>
      </c>
      <c r="B1392" s="19" t="s">
        <v>718</v>
      </c>
      <c r="C1392" s="19" t="s">
        <v>3948</v>
      </c>
      <c r="D1392" s="19" t="s">
        <v>156</v>
      </c>
      <c r="E1392" s="19" t="s">
        <v>3949</v>
      </c>
      <c r="F1392" s="19" t="s">
        <v>679</v>
      </c>
      <c r="G1392" s="19">
        <v>60</v>
      </c>
      <c r="H1392" s="20">
        <v>13</v>
      </c>
      <c r="I1392" s="21">
        <v>1</v>
      </c>
      <c r="J1392" s="20">
        <v>1</v>
      </c>
      <c r="K1392" s="22">
        <v>1</v>
      </c>
      <c r="L1392" s="19">
        <v>1</v>
      </c>
      <c r="M1392" s="20">
        <v>87</v>
      </c>
      <c r="N1392" s="20">
        <v>1</v>
      </c>
      <c r="O1392" s="27">
        <v>7</v>
      </c>
      <c r="P1392" s="20">
        <v>1</v>
      </c>
      <c r="Q1392" s="23">
        <f t="shared" si="21"/>
        <v>113</v>
      </c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43.2" customHeight="1" x14ac:dyDescent="0.3">
      <c r="A1393" s="19" t="s">
        <v>3950</v>
      </c>
      <c r="B1393" s="20"/>
      <c r="C1393" s="20" t="s">
        <v>3951</v>
      </c>
      <c r="D1393" s="20" t="s">
        <v>125</v>
      </c>
      <c r="E1393" s="20" t="s">
        <v>806</v>
      </c>
      <c r="F1393" s="20" t="s">
        <v>3515</v>
      </c>
      <c r="G1393" s="27">
        <v>1</v>
      </c>
      <c r="H1393" s="20">
        <v>1</v>
      </c>
      <c r="I1393" s="21">
        <v>1</v>
      </c>
      <c r="J1393" s="20">
        <v>1</v>
      </c>
      <c r="K1393" s="22">
        <v>1</v>
      </c>
      <c r="L1393" s="19">
        <v>1</v>
      </c>
      <c r="M1393" s="20">
        <v>1</v>
      </c>
      <c r="N1393" s="20">
        <v>1</v>
      </c>
      <c r="O1393" s="27">
        <v>5</v>
      </c>
      <c r="P1393" s="20">
        <v>1</v>
      </c>
      <c r="Q1393" s="23">
        <f t="shared" si="21"/>
        <v>13</v>
      </c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43.2" customHeight="1" x14ac:dyDescent="0.3">
      <c r="A1394" s="19" t="s">
        <v>3952</v>
      </c>
      <c r="B1394" s="20"/>
      <c r="C1394" s="20" t="s">
        <v>3953</v>
      </c>
      <c r="D1394" s="20" t="s">
        <v>3954</v>
      </c>
      <c r="E1394" s="20" t="s">
        <v>3955</v>
      </c>
      <c r="F1394" s="20" t="s">
        <v>3956</v>
      </c>
      <c r="G1394" s="27">
        <v>28</v>
      </c>
      <c r="H1394" s="20">
        <v>1</v>
      </c>
      <c r="I1394" s="21">
        <v>1</v>
      </c>
      <c r="J1394" s="20">
        <v>1</v>
      </c>
      <c r="K1394" s="22">
        <v>1</v>
      </c>
      <c r="L1394" s="19">
        <v>1</v>
      </c>
      <c r="M1394" s="20">
        <v>1</v>
      </c>
      <c r="N1394" s="20">
        <v>1</v>
      </c>
      <c r="O1394" s="27">
        <v>10</v>
      </c>
      <c r="P1394" s="20">
        <v>1</v>
      </c>
      <c r="Q1394" s="23">
        <f t="shared" si="21"/>
        <v>18</v>
      </c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43.2" customHeight="1" x14ac:dyDescent="0.3">
      <c r="A1395" s="19" t="s">
        <v>3957</v>
      </c>
      <c r="B1395" s="20"/>
      <c r="C1395" s="20" t="s">
        <v>3953</v>
      </c>
      <c r="D1395" s="20" t="s">
        <v>3954</v>
      </c>
      <c r="E1395" s="20" t="s">
        <v>3958</v>
      </c>
      <c r="F1395" s="20" t="s">
        <v>3956</v>
      </c>
      <c r="G1395" s="27">
        <v>28</v>
      </c>
      <c r="H1395" s="20">
        <v>1</v>
      </c>
      <c r="I1395" s="21">
        <v>1</v>
      </c>
      <c r="J1395" s="20">
        <v>1</v>
      </c>
      <c r="K1395" s="22">
        <v>1</v>
      </c>
      <c r="L1395" s="19">
        <v>1</v>
      </c>
      <c r="M1395" s="20">
        <v>1</v>
      </c>
      <c r="N1395" s="20">
        <v>1</v>
      </c>
      <c r="O1395" s="27">
        <v>10</v>
      </c>
      <c r="P1395" s="20">
        <v>1</v>
      </c>
      <c r="Q1395" s="23">
        <f t="shared" si="21"/>
        <v>18</v>
      </c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43.2" customHeight="1" x14ac:dyDescent="0.3">
      <c r="A1396" s="19" t="s">
        <v>3959</v>
      </c>
      <c r="B1396" s="20"/>
      <c r="C1396" s="20" t="s">
        <v>3953</v>
      </c>
      <c r="D1396" s="20" t="s">
        <v>3954</v>
      </c>
      <c r="E1396" s="20" t="s">
        <v>3960</v>
      </c>
      <c r="F1396" s="20" t="s">
        <v>3956</v>
      </c>
      <c r="G1396" s="27">
        <v>28</v>
      </c>
      <c r="H1396" s="20">
        <v>1</v>
      </c>
      <c r="I1396" s="21">
        <v>1</v>
      </c>
      <c r="J1396" s="20">
        <v>1</v>
      </c>
      <c r="K1396" s="22">
        <v>1</v>
      </c>
      <c r="L1396" s="19">
        <v>1</v>
      </c>
      <c r="M1396" s="20">
        <v>1</v>
      </c>
      <c r="N1396" s="20">
        <v>1</v>
      </c>
      <c r="O1396" s="27">
        <v>10</v>
      </c>
      <c r="P1396" s="20">
        <v>1</v>
      </c>
      <c r="Q1396" s="23">
        <f t="shared" si="21"/>
        <v>18</v>
      </c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43.2" customHeight="1" x14ac:dyDescent="0.3">
      <c r="A1397" s="19" t="s">
        <v>3961</v>
      </c>
      <c r="B1397" s="20" t="s">
        <v>3962</v>
      </c>
      <c r="C1397" s="20" t="s">
        <v>3963</v>
      </c>
      <c r="D1397" s="20" t="s">
        <v>3522</v>
      </c>
      <c r="E1397" s="20" t="s">
        <v>57</v>
      </c>
      <c r="F1397" s="20" t="s">
        <v>114</v>
      </c>
      <c r="G1397" s="27">
        <v>60</v>
      </c>
      <c r="H1397" s="20">
        <v>1</v>
      </c>
      <c r="I1397" s="21">
        <v>1</v>
      </c>
      <c r="J1397" s="20">
        <v>1</v>
      </c>
      <c r="K1397" s="22">
        <v>1</v>
      </c>
      <c r="L1397" s="19">
        <v>1</v>
      </c>
      <c r="M1397" s="20">
        <v>1</v>
      </c>
      <c r="N1397" s="20">
        <v>1</v>
      </c>
      <c r="O1397" s="27">
        <v>5</v>
      </c>
      <c r="P1397" s="20">
        <v>1</v>
      </c>
      <c r="Q1397" s="23">
        <f t="shared" si="21"/>
        <v>13</v>
      </c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43.2" customHeight="1" x14ac:dyDescent="0.3">
      <c r="A1398" s="19" t="s">
        <v>3964</v>
      </c>
      <c r="B1398" s="20" t="s">
        <v>3962</v>
      </c>
      <c r="C1398" s="20" t="s">
        <v>3963</v>
      </c>
      <c r="D1398" s="20" t="s">
        <v>3522</v>
      </c>
      <c r="E1398" s="20" t="s">
        <v>117</v>
      </c>
      <c r="F1398" s="20" t="s">
        <v>114</v>
      </c>
      <c r="G1398" s="27">
        <v>60</v>
      </c>
      <c r="H1398" s="20">
        <v>1</v>
      </c>
      <c r="I1398" s="21">
        <v>1</v>
      </c>
      <c r="J1398" s="20">
        <v>1</v>
      </c>
      <c r="K1398" s="22">
        <v>1</v>
      </c>
      <c r="L1398" s="19">
        <v>1</v>
      </c>
      <c r="M1398" s="20">
        <v>1</v>
      </c>
      <c r="N1398" s="20">
        <v>1</v>
      </c>
      <c r="O1398" s="27">
        <v>5</v>
      </c>
      <c r="P1398" s="20">
        <v>1</v>
      </c>
      <c r="Q1398" s="23">
        <f t="shared" si="21"/>
        <v>13</v>
      </c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43.2" customHeight="1" x14ac:dyDescent="0.3">
      <c r="A1399" s="19" t="s">
        <v>3965</v>
      </c>
      <c r="B1399" s="20"/>
      <c r="C1399" s="20" t="s">
        <v>3966</v>
      </c>
      <c r="D1399" s="20" t="s">
        <v>101</v>
      </c>
      <c r="E1399" s="20" t="s">
        <v>3958</v>
      </c>
      <c r="F1399" s="20" t="s">
        <v>3956</v>
      </c>
      <c r="G1399" s="27">
        <v>28</v>
      </c>
      <c r="H1399" s="20">
        <v>1</v>
      </c>
      <c r="I1399" s="21">
        <v>1</v>
      </c>
      <c r="J1399" s="20">
        <v>1</v>
      </c>
      <c r="K1399" s="22">
        <v>1</v>
      </c>
      <c r="L1399" s="19">
        <v>5</v>
      </c>
      <c r="M1399" s="20">
        <v>1</v>
      </c>
      <c r="N1399" s="20">
        <v>1</v>
      </c>
      <c r="O1399" s="27">
        <v>5</v>
      </c>
      <c r="P1399" s="20">
        <v>1</v>
      </c>
      <c r="Q1399" s="23">
        <f t="shared" si="21"/>
        <v>17</v>
      </c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43.2" customHeight="1" x14ac:dyDescent="0.3">
      <c r="A1400" s="19" t="s">
        <v>3967</v>
      </c>
      <c r="B1400" s="19" t="s">
        <v>1876</v>
      </c>
      <c r="C1400" s="19" t="s">
        <v>1071</v>
      </c>
      <c r="D1400" s="19" t="s">
        <v>67</v>
      </c>
      <c r="E1400" s="19" t="s">
        <v>452</v>
      </c>
      <c r="F1400" s="19" t="s">
        <v>3515</v>
      </c>
      <c r="G1400" s="19">
        <v>1</v>
      </c>
      <c r="H1400" s="20">
        <v>1</v>
      </c>
      <c r="I1400" s="21">
        <v>1</v>
      </c>
      <c r="J1400" s="20">
        <v>1</v>
      </c>
      <c r="K1400" s="22">
        <v>1</v>
      </c>
      <c r="L1400" s="19">
        <v>1</v>
      </c>
      <c r="M1400" s="20">
        <v>1</v>
      </c>
      <c r="N1400" s="20">
        <v>1</v>
      </c>
      <c r="O1400" s="52">
        <v>25</v>
      </c>
      <c r="P1400" s="20">
        <v>1</v>
      </c>
      <c r="Q1400" s="23">
        <f t="shared" si="21"/>
        <v>33</v>
      </c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43.2" customHeight="1" x14ac:dyDescent="0.3">
      <c r="A1401" s="19" t="s">
        <v>3968</v>
      </c>
      <c r="B1401" s="20" t="s">
        <v>3969</v>
      </c>
      <c r="C1401" s="20" t="s">
        <v>3970</v>
      </c>
      <c r="D1401" s="20" t="s">
        <v>156</v>
      </c>
      <c r="E1401" s="20" t="s">
        <v>305</v>
      </c>
      <c r="F1401" s="20" t="s">
        <v>197</v>
      </c>
      <c r="G1401" s="27">
        <v>30</v>
      </c>
      <c r="H1401" s="51">
        <v>3</v>
      </c>
      <c r="I1401" s="21">
        <v>1</v>
      </c>
      <c r="J1401" s="20">
        <v>1</v>
      </c>
      <c r="K1401" s="22">
        <v>1</v>
      </c>
      <c r="L1401" s="19">
        <v>1</v>
      </c>
      <c r="M1401" s="20">
        <v>1</v>
      </c>
      <c r="N1401" s="20">
        <v>3</v>
      </c>
      <c r="O1401" s="20">
        <v>1</v>
      </c>
      <c r="P1401" s="20">
        <v>1</v>
      </c>
      <c r="Q1401" s="23">
        <f t="shared" si="21"/>
        <v>13</v>
      </c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43.2" customHeight="1" x14ac:dyDescent="0.3">
      <c r="A1402" s="19" t="s">
        <v>3971</v>
      </c>
      <c r="B1402" s="20" t="s">
        <v>3972</v>
      </c>
      <c r="C1402" s="20" t="s">
        <v>3973</v>
      </c>
      <c r="D1402" s="20" t="s">
        <v>424</v>
      </c>
      <c r="E1402" s="20" t="s">
        <v>27</v>
      </c>
      <c r="F1402" s="20" t="s">
        <v>27</v>
      </c>
      <c r="G1402" s="27">
        <v>1</v>
      </c>
      <c r="H1402" s="27">
        <v>2</v>
      </c>
      <c r="I1402" s="21">
        <v>1</v>
      </c>
      <c r="J1402" s="20">
        <v>1</v>
      </c>
      <c r="K1402" s="22">
        <v>1</v>
      </c>
      <c r="L1402" s="19">
        <v>1</v>
      </c>
      <c r="M1402" s="20">
        <v>1</v>
      </c>
      <c r="N1402" s="27">
        <v>2</v>
      </c>
      <c r="O1402" s="20">
        <v>1</v>
      </c>
      <c r="P1402" s="20">
        <v>1</v>
      </c>
      <c r="Q1402" s="23">
        <f t="shared" si="21"/>
        <v>11</v>
      </c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43.2" customHeight="1" x14ac:dyDescent="0.3">
      <c r="A1403" s="19" t="s">
        <v>3974</v>
      </c>
      <c r="B1403" s="20" t="s">
        <v>3975</v>
      </c>
      <c r="C1403" s="20" t="s">
        <v>3976</v>
      </c>
      <c r="D1403" s="20" t="s">
        <v>156</v>
      </c>
      <c r="E1403" s="20" t="s">
        <v>390</v>
      </c>
      <c r="F1403" s="20" t="s">
        <v>426</v>
      </c>
      <c r="G1403" s="27">
        <v>28</v>
      </c>
      <c r="H1403" s="27">
        <v>3</v>
      </c>
      <c r="I1403" s="21">
        <v>1</v>
      </c>
      <c r="J1403" s="20">
        <v>1</v>
      </c>
      <c r="K1403" s="22">
        <v>1</v>
      </c>
      <c r="L1403" s="19">
        <v>1</v>
      </c>
      <c r="M1403" s="20">
        <v>1</v>
      </c>
      <c r="N1403" s="27">
        <v>3</v>
      </c>
      <c r="O1403" s="20">
        <v>1</v>
      </c>
      <c r="P1403" s="20">
        <v>1</v>
      </c>
      <c r="Q1403" s="23">
        <f t="shared" si="21"/>
        <v>13</v>
      </c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43.2" customHeight="1" x14ac:dyDescent="0.3">
      <c r="A1404" s="19" t="s">
        <v>3977</v>
      </c>
      <c r="B1404" s="20"/>
      <c r="C1404" s="20" t="s">
        <v>3978</v>
      </c>
      <c r="D1404" s="20" t="s">
        <v>5</v>
      </c>
      <c r="E1404" s="20" t="s">
        <v>3979</v>
      </c>
      <c r="F1404" s="20" t="s">
        <v>59</v>
      </c>
      <c r="G1404" s="27">
        <v>10</v>
      </c>
      <c r="H1404" s="27">
        <v>3</v>
      </c>
      <c r="I1404" s="21">
        <v>1</v>
      </c>
      <c r="J1404" s="20">
        <v>1</v>
      </c>
      <c r="K1404" s="22">
        <v>1</v>
      </c>
      <c r="L1404" s="19">
        <v>1</v>
      </c>
      <c r="M1404" s="20">
        <v>1</v>
      </c>
      <c r="N1404" s="27">
        <v>3</v>
      </c>
      <c r="O1404" s="20">
        <v>1</v>
      </c>
      <c r="P1404" s="20">
        <v>1</v>
      </c>
      <c r="Q1404" s="23">
        <f t="shared" si="21"/>
        <v>13</v>
      </c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43.2" customHeight="1" x14ac:dyDescent="0.3">
      <c r="A1405" s="19" t="s">
        <v>3980</v>
      </c>
      <c r="B1405" s="20"/>
      <c r="C1405" s="20" t="s">
        <v>3981</v>
      </c>
      <c r="D1405" s="20" t="s">
        <v>101</v>
      </c>
      <c r="E1405" s="20" t="s">
        <v>3982</v>
      </c>
      <c r="F1405" s="20" t="s">
        <v>114</v>
      </c>
      <c r="G1405" s="27">
        <v>60</v>
      </c>
      <c r="H1405" s="27">
        <v>2</v>
      </c>
      <c r="I1405" s="21">
        <v>1</v>
      </c>
      <c r="J1405" s="20">
        <v>1</v>
      </c>
      <c r="K1405" s="22">
        <v>1</v>
      </c>
      <c r="L1405" s="19">
        <v>1</v>
      </c>
      <c r="M1405" s="20">
        <v>1</v>
      </c>
      <c r="N1405" s="27">
        <v>2</v>
      </c>
      <c r="O1405" s="20">
        <v>1</v>
      </c>
      <c r="P1405" s="20">
        <v>1</v>
      </c>
      <c r="Q1405" s="23">
        <f t="shared" si="21"/>
        <v>11</v>
      </c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43.2" customHeight="1" x14ac:dyDescent="0.3">
      <c r="A1406" s="19" t="s">
        <v>3983</v>
      </c>
      <c r="B1406" s="20" t="s">
        <v>3984</v>
      </c>
      <c r="C1406" s="20" t="s">
        <v>3985</v>
      </c>
      <c r="D1406" s="20" t="s">
        <v>2121</v>
      </c>
      <c r="E1406" s="20" t="s">
        <v>3986</v>
      </c>
      <c r="F1406" s="20" t="s">
        <v>3987</v>
      </c>
      <c r="G1406" s="27">
        <v>140</v>
      </c>
      <c r="H1406" s="27">
        <v>2</v>
      </c>
      <c r="I1406" s="21">
        <v>1</v>
      </c>
      <c r="J1406" s="20">
        <v>1</v>
      </c>
      <c r="K1406" s="22">
        <v>1</v>
      </c>
      <c r="L1406" s="19">
        <v>1</v>
      </c>
      <c r="M1406" s="20">
        <v>1</v>
      </c>
      <c r="N1406" s="27">
        <v>2</v>
      </c>
      <c r="O1406" s="20">
        <v>1</v>
      </c>
      <c r="P1406" s="20">
        <v>1</v>
      </c>
      <c r="Q1406" s="23">
        <f t="shared" si="21"/>
        <v>11</v>
      </c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43.2" customHeight="1" x14ac:dyDescent="0.3">
      <c r="A1407" s="19" t="s">
        <v>3988</v>
      </c>
      <c r="B1407" s="20" t="s">
        <v>3989</v>
      </c>
      <c r="C1407" s="20" t="s">
        <v>3990</v>
      </c>
      <c r="D1407" s="20" t="s">
        <v>5</v>
      </c>
      <c r="E1407" s="20" t="s">
        <v>188</v>
      </c>
      <c r="F1407" s="20" t="s">
        <v>79</v>
      </c>
      <c r="G1407" s="27">
        <v>5</v>
      </c>
      <c r="H1407" s="27">
        <v>2</v>
      </c>
      <c r="I1407" s="21">
        <v>1</v>
      </c>
      <c r="J1407" s="20">
        <v>1</v>
      </c>
      <c r="K1407" s="22">
        <v>1</v>
      </c>
      <c r="L1407" s="19">
        <v>1</v>
      </c>
      <c r="M1407" s="20">
        <v>1</v>
      </c>
      <c r="N1407" s="27">
        <v>2</v>
      </c>
      <c r="O1407" s="20">
        <v>1</v>
      </c>
      <c r="P1407" s="20">
        <v>1</v>
      </c>
      <c r="Q1407" s="23">
        <f t="shared" si="21"/>
        <v>11</v>
      </c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43.2" customHeight="1" x14ac:dyDescent="0.3">
      <c r="A1408" s="19" t="s">
        <v>3991</v>
      </c>
      <c r="B1408" s="20"/>
      <c r="C1408" s="20" t="s">
        <v>3992</v>
      </c>
      <c r="D1408" s="20" t="s">
        <v>156</v>
      </c>
      <c r="E1408" s="20" t="s">
        <v>235</v>
      </c>
      <c r="F1408" s="20" t="s">
        <v>679</v>
      </c>
      <c r="G1408" s="27">
        <v>60</v>
      </c>
      <c r="H1408" s="27">
        <v>2</v>
      </c>
      <c r="I1408" s="21">
        <v>1</v>
      </c>
      <c r="J1408" s="20">
        <v>1</v>
      </c>
      <c r="K1408" s="22">
        <v>1</v>
      </c>
      <c r="L1408" s="19">
        <v>1</v>
      </c>
      <c r="M1408" s="20">
        <v>1</v>
      </c>
      <c r="N1408" s="27">
        <v>2</v>
      </c>
      <c r="O1408" s="20">
        <v>1</v>
      </c>
      <c r="P1408" s="20">
        <v>1</v>
      </c>
      <c r="Q1408" s="23">
        <f t="shared" si="21"/>
        <v>11</v>
      </c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43.2" customHeight="1" x14ac:dyDescent="0.3">
      <c r="A1409" s="19" t="s">
        <v>3993</v>
      </c>
      <c r="B1409" s="20" t="s">
        <v>3994</v>
      </c>
      <c r="C1409" s="20" t="s">
        <v>3995</v>
      </c>
      <c r="D1409" s="20" t="s">
        <v>2106</v>
      </c>
      <c r="E1409" s="20" t="s">
        <v>3996</v>
      </c>
      <c r="F1409" s="20" t="s">
        <v>3997</v>
      </c>
      <c r="G1409" s="27">
        <v>5</v>
      </c>
      <c r="H1409" s="51">
        <v>2</v>
      </c>
      <c r="I1409" s="21">
        <v>1</v>
      </c>
      <c r="J1409" s="20">
        <v>1</v>
      </c>
      <c r="K1409" s="22">
        <v>1</v>
      </c>
      <c r="L1409" s="19">
        <v>1</v>
      </c>
      <c r="M1409" s="51">
        <v>2</v>
      </c>
      <c r="N1409" s="20">
        <v>1</v>
      </c>
      <c r="O1409" s="20">
        <v>1</v>
      </c>
      <c r="P1409" s="20">
        <v>1</v>
      </c>
      <c r="Q1409" s="23">
        <f t="shared" si="21"/>
        <v>11</v>
      </c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43.2" customHeight="1" x14ac:dyDescent="0.3">
      <c r="A1410" s="19" t="s">
        <v>3998</v>
      </c>
      <c r="B1410" s="20" t="s">
        <v>3999</v>
      </c>
      <c r="C1410" s="20" t="s">
        <v>4000</v>
      </c>
      <c r="D1410" s="20" t="s">
        <v>274</v>
      </c>
      <c r="E1410" s="20" t="s">
        <v>144</v>
      </c>
      <c r="F1410" s="20" t="s">
        <v>4001</v>
      </c>
      <c r="G1410" s="27">
        <v>7</v>
      </c>
      <c r="H1410" s="27">
        <v>20</v>
      </c>
      <c r="I1410" s="21">
        <v>1</v>
      </c>
      <c r="J1410" s="20">
        <v>1</v>
      </c>
      <c r="K1410" s="22">
        <v>1</v>
      </c>
      <c r="L1410" s="19">
        <v>1</v>
      </c>
      <c r="M1410" s="27">
        <v>20</v>
      </c>
      <c r="N1410" s="20">
        <v>1</v>
      </c>
      <c r="O1410" s="20">
        <v>1</v>
      </c>
      <c r="P1410" s="20">
        <v>1</v>
      </c>
      <c r="Q1410" s="23">
        <f t="shared" si="21"/>
        <v>47</v>
      </c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43.2" customHeight="1" x14ac:dyDescent="0.3">
      <c r="A1411" s="19" t="s">
        <v>4002</v>
      </c>
      <c r="B1411" s="20" t="s">
        <v>4003</v>
      </c>
      <c r="C1411" s="20" t="s">
        <v>4004</v>
      </c>
      <c r="D1411" s="20" t="s">
        <v>101</v>
      </c>
      <c r="E1411" s="20" t="s">
        <v>57</v>
      </c>
      <c r="F1411" s="20" t="s">
        <v>95</v>
      </c>
      <c r="G1411" s="27">
        <v>30</v>
      </c>
      <c r="H1411" s="27">
        <v>2</v>
      </c>
      <c r="I1411" s="21">
        <v>1</v>
      </c>
      <c r="J1411" s="20">
        <v>1</v>
      </c>
      <c r="K1411" s="22">
        <v>1</v>
      </c>
      <c r="L1411" s="19">
        <v>1</v>
      </c>
      <c r="M1411" s="27">
        <v>2</v>
      </c>
      <c r="N1411" s="20">
        <v>1</v>
      </c>
      <c r="O1411" s="20">
        <v>1</v>
      </c>
      <c r="P1411" s="20">
        <v>1</v>
      </c>
      <c r="Q1411" s="23">
        <f t="shared" si="21"/>
        <v>11</v>
      </c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43.2" customHeight="1" x14ac:dyDescent="0.3">
      <c r="A1412" s="19" t="s">
        <v>4005</v>
      </c>
      <c r="B1412" s="20" t="s">
        <v>4006</v>
      </c>
      <c r="C1412" s="20" t="s">
        <v>4007</v>
      </c>
      <c r="D1412" s="20" t="s">
        <v>274</v>
      </c>
      <c r="E1412" s="20" t="s">
        <v>4008</v>
      </c>
      <c r="F1412" s="20" t="s">
        <v>140</v>
      </c>
      <c r="G1412" s="27">
        <v>56</v>
      </c>
      <c r="H1412" s="27">
        <v>1</v>
      </c>
      <c r="I1412" s="21">
        <v>1</v>
      </c>
      <c r="J1412" s="20">
        <v>1</v>
      </c>
      <c r="K1412" s="22">
        <v>1</v>
      </c>
      <c r="L1412" s="19">
        <v>1</v>
      </c>
      <c r="M1412" s="27">
        <v>1</v>
      </c>
      <c r="N1412" s="20">
        <v>1</v>
      </c>
      <c r="O1412" s="20">
        <v>1</v>
      </c>
      <c r="P1412" s="20">
        <v>1</v>
      </c>
      <c r="Q1412" s="23">
        <f t="shared" si="21"/>
        <v>9</v>
      </c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43.2" customHeight="1" x14ac:dyDescent="0.3">
      <c r="A1413" s="19" t="s">
        <v>4009</v>
      </c>
      <c r="B1413" s="19" t="s">
        <v>919</v>
      </c>
      <c r="C1413" s="19" t="s">
        <v>918</v>
      </c>
      <c r="D1413" s="19" t="s">
        <v>65</v>
      </c>
      <c r="E1413" s="28">
        <v>0.1</v>
      </c>
      <c r="F1413" s="53" t="s">
        <v>20</v>
      </c>
      <c r="G1413" s="53">
        <v>1</v>
      </c>
      <c r="H1413" s="27">
        <v>18</v>
      </c>
      <c r="I1413" s="21">
        <v>1</v>
      </c>
      <c r="J1413" s="20">
        <v>1</v>
      </c>
      <c r="K1413" s="22">
        <v>1</v>
      </c>
      <c r="L1413" s="19">
        <v>1</v>
      </c>
      <c r="M1413" s="27">
        <v>18</v>
      </c>
      <c r="N1413" s="20">
        <v>1</v>
      </c>
      <c r="O1413" s="20">
        <v>1</v>
      </c>
      <c r="P1413" s="20">
        <v>1</v>
      </c>
      <c r="Q1413" s="23">
        <f t="shared" si="21"/>
        <v>43</v>
      </c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43.2" customHeight="1" x14ac:dyDescent="0.3">
      <c r="A1414" s="19" t="s">
        <v>4010</v>
      </c>
      <c r="B1414" s="20" t="s">
        <v>4011</v>
      </c>
      <c r="C1414" s="20" t="s">
        <v>4012</v>
      </c>
      <c r="D1414" s="20" t="s">
        <v>4013</v>
      </c>
      <c r="E1414" s="20" t="s">
        <v>41</v>
      </c>
      <c r="F1414" s="20" t="s">
        <v>407</v>
      </c>
      <c r="G1414" s="27">
        <v>100</v>
      </c>
      <c r="H1414" s="27">
        <v>2</v>
      </c>
      <c r="I1414" s="21">
        <v>1</v>
      </c>
      <c r="J1414" s="20">
        <v>1</v>
      </c>
      <c r="K1414" s="22">
        <v>1</v>
      </c>
      <c r="L1414" s="19">
        <v>1</v>
      </c>
      <c r="M1414" s="27">
        <v>2</v>
      </c>
      <c r="N1414" s="20">
        <v>1</v>
      </c>
      <c r="O1414" s="20">
        <v>1</v>
      </c>
      <c r="P1414" s="20">
        <v>1</v>
      </c>
      <c r="Q1414" s="23">
        <f t="shared" ref="Q1414:Q1477" si="22">SUM(H1414:P1414)</f>
        <v>11</v>
      </c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43.2" customHeight="1" x14ac:dyDescent="0.3">
      <c r="A1415" s="19" t="s">
        <v>4014</v>
      </c>
      <c r="B1415" s="19" t="s">
        <v>1159</v>
      </c>
      <c r="C1415" s="19" t="s">
        <v>4015</v>
      </c>
      <c r="D1415" s="19" t="s">
        <v>101</v>
      </c>
      <c r="E1415" s="19" t="s">
        <v>141</v>
      </c>
      <c r="F1415" s="53" t="s">
        <v>170</v>
      </c>
      <c r="G1415" s="53">
        <v>28</v>
      </c>
      <c r="H1415" s="27">
        <v>1</v>
      </c>
      <c r="I1415" s="21">
        <v>1</v>
      </c>
      <c r="J1415" s="20">
        <v>1</v>
      </c>
      <c r="K1415" s="22">
        <v>1</v>
      </c>
      <c r="L1415" s="19">
        <v>1</v>
      </c>
      <c r="M1415" s="27">
        <v>1</v>
      </c>
      <c r="N1415" s="20">
        <v>1</v>
      </c>
      <c r="O1415" s="20">
        <v>1</v>
      </c>
      <c r="P1415" s="20">
        <v>1</v>
      </c>
      <c r="Q1415" s="23">
        <f t="shared" si="22"/>
        <v>9</v>
      </c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43.2" customHeight="1" x14ac:dyDescent="0.3">
      <c r="A1416" s="19" t="s">
        <v>4016</v>
      </c>
      <c r="B1416" s="19" t="s">
        <v>400</v>
      </c>
      <c r="C1416" s="19" t="s">
        <v>4017</v>
      </c>
      <c r="D1416" s="19" t="s">
        <v>2106</v>
      </c>
      <c r="E1416" s="28">
        <v>0.04</v>
      </c>
      <c r="F1416" s="19" t="s">
        <v>4018</v>
      </c>
      <c r="G1416" s="19">
        <v>1</v>
      </c>
      <c r="H1416" s="27">
        <v>96</v>
      </c>
      <c r="I1416" s="21">
        <v>1</v>
      </c>
      <c r="J1416" s="20">
        <v>1</v>
      </c>
      <c r="K1416" s="22">
        <v>1</v>
      </c>
      <c r="L1416" s="19">
        <v>1</v>
      </c>
      <c r="M1416" s="27">
        <v>96</v>
      </c>
      <c r="N1416" s="20">
        <v>1</v>
      </c>
      <c r="O1416" s="20">
        <v>1</v>
      </c>
      <c r="P1416" s="20">
        <v>1</v>
      </c>
      <c r="Q1416" s="23">
        <f t="shared" si="22"/>
        <v>199</v>
      </c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43.2" customHeight="1" x14ac:dyDescent="0.3">
      <c r="A1417" s="19" t="s">
        <v>4019</v>
      </c>
      <c r="B1417" s="19" t="s">
        <v>718</v>
      </c>
      <c r="C1417" s="19" t="s">
        <v>4020</v>
      </c>
      <c r="D1417" s="19" t="s">
        <v>101</v>
      </c>
      <c r="E1417" s="19" t="s">
        <v>4021</v>
      </c>
      <c r="F1417" s="53" t="s">
        <v>4022</v>
      </c>
      <c r="G1417" s="53">
        <v>2</v>
      </c>
      <c r="H1417" s="27">
        <v>20</v>
      </c>
      <c r="I1417" s="21">
        <v>1</v>
      </c>
      <c r="J1417" s="20">
        <v>1</v>
      </c>
      <c r="K1417" s="22">
        <v>1</v>
      </c>
      <c r="L1417" s="19">
        <v>1</v>
      </c>
      <c r="M1417" s="27">
        <v>20</v>
      </c>
      <c r="N1417" s="20">
        <v>1</v>
      </c>
      <c r="O1417" s="20">
        <v>1</v>
      </c>
      <c r="P1417" s="20">
        <v>1</v>
      </c>
      <c r="Q1417" s="23">
        <f t="shared" si="22"/>
        <v>47</v>
      </c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43.2" customHeight="1" x14ac:dyDescent="0.3">
      <c r="A1418" s="19" t="s">
        <v>4023</v>
      </c>
      <c r="B1418" s="19" t="s">
        <v>4024</v>
      </c>
      <c r="C1418" s="20" t="s">
        <v>4025</v>
      </c>
      <c r="D1418" s="20" t="s">
        <v>3522</v>
      </c>
      <c r="E1418" s="20" t="s">
        <v>4026</v>
      </c>
      <c r="F1418" s="20" t="s">
        <v>170</v>
      </c>
      <c r="G1418" s="27">
        <v>28</v>
      </c>
      <c r="H1418" s="27">
        <v>5</v>
      </c>
      <c r="I1418" s="21">
        <v>1</v>
      </c>
      <c r="J1418" s="20">
        <v>1</v>
      </c>
      <c r="K1418" s="22">
        <v>1</v>
      </c>
      <c r="L1418" s="19">
        <v>1</v>
      </c>
      <c r="M1418" s="27">
        <v>5</v>
      </c>
      <c r="N1418" s="20">
        <v>1</v>
      </c>
      <c r="O1418" s="20">
        <v>1</v>
      </c>
      <c r="P1418" s="20">
        <v>1</v>
      </c>
      <c r="Q1418" s="23">
        <f t="shared" si="22"/>
        <v>17</v>
      </c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43.2" customHeight="1" x14ac:dyDescent="0.3">
      <c r="A1419" s="19" t="s">
        <v>4027</v>
      </c>
      <c r="B1419" s="19" t="s">
        <v>4024</v>
      </c>
      <c r="C1419" s="20" t="s">
        <v>4025</v>
      </c>
      <c r="D1419" s="20" t="s">
        <v>3522</v>
      </c>
      <c r="E1419" s="20" t="s">
        <v>4028</v>
      </c>
      <c r="F1419" s="20" t="s">
        <v>170</v>
      </c>
      <c r="G1419" s="27">
        <v>28</v>
      </c>
      <c r="H1419" s="27">
        <v>5</v>
      </c>
      <c r="I1419" s="21">
        <v>1</v>
      </c>
      <c r="J1419" s="20">
        <v>1</v>
      </c>
      <c r="K1419" s="22">
        <v>1</v>
      </c>
      <c r="L1419" s="19">
        <v>1</v>
      </c>
      <c r="M1419" s="27">
        <v>5</v>
      </c>
      <c r="N1419" s="20">
        <v>1</v>
      </c>
      <c r="O1419" s="20">
        <v>1</v>
      </c>
      <c r="P1419" s="20">
        <v>1</v>
      </c>
      <c r="Q1419" s="23">
        <f t="shared" si="22"/>
        <v>17</v>
      </c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43.2" customHeight="1" x14ac:dyDescent="0.3">
      <c r="A1420" s="19" t="s">
        <v>4029</v>
      </c>
      <c r="B1420" s="20"/>
      <c r="C1420" s="20" t="s">
        <v>4030</v>
      </c>
      <c r="D1420" s="20"/>
      <c r="E1420" s="20" t="s">
        <v>4031</v>
      </c>
      <c r="F1420" s="20" t="s">
        <v>1989</v>
      </c>
      <c r="G1420" s="27">
        <v>100</v>
      </c>
      <c r="H1420" s="27">
        <v>1</v>
      </c>
      <c r="I1420" s="21">
        <v>1</v>
      </c>
      <c r="J1420" s="20">
        <v>1</v>
      </c>
      <c r="K1420" s="22">
        <v>1</v>
      </c>
      <c r="L1420" s="19">
        <v>1</v>
      </c>
      <c r="M1420" s="27">
        <v>1</v>
      </c>
      <c r="N1420" s="20">
        <v>1</v>
      </c>
      <c r="O1420" s="20">
        <v>1</v>
      </c>
      <c r="P1420" s="20">
        <v>1</v>
      </c>
      <c r="Q1420" s="23">
        <f t="shared" si="22"/>
        <v>9</v>
      </c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43.2" customHeight="1" x14ac:dyDescent="0.3">
      <c r="A1421" s="19" t="s">
        <v>4032</v>
      </c>
      <c r="B1421" s="20" t="s">
        <v>4033</v>
      </c>
      <c r="C1421" s="20" t="s">
        <v>4034</v>
      </c>
      <c r="D1421" s="20" t="s">
        <v>601</v>
      </c>
      <c r="E1421" s="20" t="s">
        <v>4035</v>
      </c>
      <c r="F1421" s="20" t="s">
        <v>17</v>
      </c>
      <c r="G1421" s="27">
        <v>1</v>
      </c>
      <c r="H1421" s="27">
        <v>13</v>
      </c>
      <c r="I1421" s="21">
        <v>1</v>
      </c>
      <c r="J1421" s="20">
        <v>1</v>
      </c>
      <c r="K1421" s="22">
        <v>1</v>
      </c>
      <c r="L1421" s="19">
        <v>1</v>
      </c>
      <c r="M1421" s="27">
        <v>13</v>
      </c>
      <c r="N1421" s="20">
        <v>1</v>
      </c>
      <c r="O1421" s="20">
        <v>1</v>
      </c>
      <c r="P1421" s="20">
        <v>1</v>
      </c>
      <c r="Q1421" s="23">
        <f t="shared" si="22"/>
        <v>33</v>
      </c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43.2" customHeight="1" x14ac:dyDescent="0.3">
      <c r="A1422" s="19" t="s">
        <v>4036</v>
      </c>
      <c r="B1422" s="20" t="s">
        <v>4037</v>
      </c>
      <c r="C1422" s="20" t="s">
        <v>4038</v>
      </c>
      <c r="D1422" s="20" t="s">
        <v>274</v>
      </c>
      <c r="E1422" s="20" t="s">
        <v>4039</v>
      </c>
      <c r="F1422" s="20" t="s">
        <v>95</v>
      </c>
      <c r="G1422" s="27">
        <v>30</v>
      </c>
      <c r="H1422" s="27">
        <v>1</v>
      </c>
      <c r="I1422" s="21">
        <v>1</v>
      </c>
      <c r="J1422" s="20">
        <v>1</v>
      </c>
      <c r="K1422" s="22">
        <v>1</v>
      </c>
      <c r="L1422" s="19">
        <v>1</v>
      </c>
      <c r="M1422" s="27">
        <v>1</v>
      </c>
      <c r="N1422" s="20">
        <v>1</v>
      </c>
      <c r="O1422" s="20">
        <v>1</v>
      </c>
      <c r="P1422" s="20">
        <v>1</v>
      </c>
      <c r="Q1422" s="23">
        <f t="shared" si="22"/>
        <v>9</v>
      </c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43.2" customHeight="1" x14ac:dyDescent="0.3">
      <c r="A1423" s="19" t="s">
        <v>4040</v>
      </c>
      <c r="B1423" s="20" t="s">
        <v>4041</v>
      </c>
      <c r="C1423" s="20" t="s">
        <v>4042</v>
      </c>
      <c r="D1423" s="20" t="s">
        <v>101</v>
      </c>
      <c r="E1423" s="20" t="s">
        <v>4043</v>
      </c>
      <c r="F1423" s="20" t="s">
        <v>105</v>
      </c>
      <c r="G1423" s="20">
        <v>20</v>
      </c>
      <c r="H1423" s="27">
        <v>1</v>
      </c>
      <c r="I1423" s="21">
        <v>1</v>
      </c>
      <c r="J1423" s="20">
        <v>1</v>
      </c>
      <c r="K1423" s="22">
        <v>1</v>
      </c>
      <c r="L1423" s="19">
        <v>1</v>
      </c>
      <c r="M1423" s="20">
        <v>1</v>
      </c>
      <c r="N1423" s="20">
        <v>1</v>
      </c>
      <c r="O1423" s="20">
        <v>10</v>
      </c>
      <c r="P1423" s="20">
        <v>1</v>
      </c>
      <c r="Q1423" s="23">
        <f t="shared" si="22"/>
        <v>18</v>
      </c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43.2" customHeight="1" x14ac:dyDescent="0.3">
      <c r="A1424" s="19" t="s">
        <v>4044</v>
      </c>
      <c r="B1424" s="20" t="s">
        <v>355</v>
      </c>
      <c r="C1424" s="20" t="s">
        <v>4045</v>
      </c>
      <c r="D1424" s="20" t="s">
        <v>5</v>
      </c>
      <c r="E1424" s="20" t="s">
        <v>27</v>
      </c>
      <c r="F1424" s="20" t="s">
        <v>33</v>
      </c>
      <c r="G1424" s="27">
        <v>5</v>
      </c>
      <c r="H1424" s="27">
        <v>1</v>
      </c>
      <c r="I1424" s="20">
        <v>1</v>
      </c>
      <c r="J1424" s="20">
        <v>1</v>
      </c>
      <c r="K1424" s="22">
        <v>1</v>
      </c>
      <c r="L1424" s="20">
        <v>9</v>
      </c>
      <c r="M1424" s="20">
        <v>1</v>
      </c>
      <c r="N1424" s="20">
        <v>1</v>
      </c>
      <c r="O1424" s="20">
        <v>1</v>
      </c>
      <c r="P1424" s="20">
        <v>1</v>
      </c>
      <c r="Q1424" s="23">
        <f t="shared" si="22"/>
        <v>17</v>
      </c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43.2" customHeight="1" x14ac:dyDescent="0.3">
      <c r="A1425" s="19" t="s">
        <v>4046</v>
      </c>
      <c r="B1425" s="20" t="s">
        <v>36</v>
      </c>
      <c r="C1425" s="20" t="s">
        <v>4047</v>
      </c>
      <c r="D1425" s="20" t="s">
        <v>101</v>
      </c>
      <c r="E1425" s="20" t="s">
        <v>97</v>
      </c>
      <c r="F1425" s="20" t="s">
        <v>170</v>
      </c>
      <c r="G1425" s="27">
        <v>28</v>
      </c>
      <c r="H1425" s="27">
        <v>1</v>
      </c>
      <c r="I1425" s="20">
        <v>1</v>
      </c>
      <c r="J1425" s="20">
        <v>1</v>
      </c>
      <c r="K1425" s="22">
        <v>1</v>
      </c>
      <c r="L1425" s="20">
        <v>14</v>
      </c>
      <c r="M1425" s="20">
        <v>1</v>
      </c>
      <c r="N1425" s="20">
        <v>1</v>
      </c>
      <c r="O1425" s="20">
        <v>1</v>
      </c>
      <c r="P1425" s="20">
        <v>1</v>
      </c>
      <c r="Q1425" s="23">
        <f t="shared" si="22"/>
        <v>22</v>
      </c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43.2" customHeight="1" x14ac:dyDescent="0.3">
      <c r="A1426" s="19" t="s">
        <v>4048</v>
      </c>
      <c r="B1426" s="20" t="s">
        <v>4049</v>
      </c>
      <c r="C1426" s="20" t="s">
        <v>4050</v>
      </c>
      <c r="D1426" s="20" t="s">
        <v>101</v>
      </c>
      <c r="E1426" s="20" t="s">
        <v>57</v>
      </c>
      <c r="F1426" s="20" t="s">
        <v>95</v>
      </c>
      <c r="G1426" s="27">
        <v>30</v>
      </c>
      <c r="H1426" s="27">
        <v>1</v>
      </c>
      <c r="I1426" s="20">
        <v>1</v>
      </c>
      <c r="J1426" s="20">
        <v>1</v>
      </c>
      <c r="K1426" s="22">
        <v>1</v>
      </c>
      <c r="L1426" s="20">
        <v>3</v>
      </c>
      <c r="M1426" s="20">
        <v>1</v>
      </c>
      <c r="N1426" s="20">
        <v>1</v>
      </c>
      <c r="O1426" s="20">
        <v>1</v>
      </c>
      <c r="P1426" s="20">
        <v>1</v>
      </c>
      <c r="Q1426" s="23">
        <f t="shared" si="22"/>
        <v>11</v>
      </c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43.2" customHeight="1" x14ac:dyDescent="0.3">
      <c r="A1427" s="19" t="s">
        <v>4051</v>
      </c>
      <c r="B1427" s="20"/>
      <c r="C1427" s="20" t="s">
        <v>4052</v>
      </c>
      <c r="D1427" s="20" t="s">
        <v>65</v>
      </c>
      <c r="E1427" s="20" t="s">
        <v>783</v>
      </c>
      <c r="F1427" s="20" t="s">
        <v>2060</v>
      </c>
      <c r="G1427" s="27">
        <v>1</v>
      </c>
      <c r="H1427" s="27">
        <v>1</v>
      </c>
      <c r="I1427" s="20">
        <v>1</v>
      </c>
      <c r="J1427" s="20">
        <v>1</v>
      </c>
      <c r="K1427" s="22">
        <v>1</v>
      </c>
      <c r="L1427" s="20">
        <v>1</v>
      </c>
      <c r="M1427" s="20">
        <v>1</v>
      </c>
      <c r="N1427" s="20">
        <v>1</v>
      </c>
      <c r="O1427" s="20">
        <v>1</v>
      </c>
      <c r="P1427" s="20">
        <v>1</v>
      </c>
      <c r="Q1427" s="23">
        <f t="shared" si="22"/>
        <v>9</v>
      </c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43.2" customHeight="1" x14ac:dyDescent="0.3">
      <c r="A1428" s="19" t="s">
        <v>4053</v>
      </c>
      <c r="B1428" s="20"/>
      <c r="C1428" s="20" t="s">
        <v>4054</v>
      </c>
      <c r="D1428" s="20" t="s">
        <v>3915</v>
      </c>
      <c r="E1428" s="20" t="s">
        <v>1146</v>
      </c>
      <c r="F1428" s="20" t="s">
        <v>2060</v>
      </c>
      <c r="G1428" s="27">
        <v>1</v>
      </c>
      <c r="H1428" s="27">
        <v>1</v>
      </c>
      <c r="I1428" s="20">
        <v>1</v>
      </c>
      <c r="J1428" s="20">
        <v>1</v>
      </c>
      <c r="K1428" s="22">
        <v>1</v>
      </c>
      <c r="L1428" s="20">
        <v>102</v>
      </c>
      <c r="M1428" s="20">
        <v>1</v>
      </c>
      <c r="N1428" s="20">
        <v>1</v>
      </c>
      <c r="O1428" s="20">
        <v>1</v>
      </c>
      <c r="P1428" s="20">
        <v>1</v>
      </c>
      <c r="Q1428" s="23">
        <f t="shared" si="22"/>
        <v>110</v>
      </c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43.2" customHeight="1" x14ac:dyDescent="0.3">
      <c r="A1429" s="19" t="s">
        <v>4055</v>
      </c>
      <c r="B1429" s="20"/>
      <c r="C1429" s="20" t="s">
        <v>2116</v>
      </c>
      <c r="D1429" s="20" t="s">
        <v>65</v>
      </c>
      <c r="E1429" s="20" t="s">
        <v>58</v>
      </c>
      <c r="F1429" s="20" t="s">
        <v>2118</v>
      </c>
      <c r="G1429" s="20">
        <v>1</v>
      </c>
      <c r="H1429" s="27">
        <v>1</v>
      </c>
      <c r="I1429" s="20">
        <v>1</v>
      </c>
      <c r="J1429" s="20">
        <v>1</v>
      </c>
      <c r="K1429" s="22">
        <v>1</v>
      </c>
      <c r="L1429" s="20">
        <v>7</v>
      </c>
      <c r="M1429" s="20">
        <v>1</v>
      </c>
      <c r="N1429" s="19">
        <v>1</v>
      </c>
      <c r="O1429" s="20">
        <v>1</v>
      </c>
      <c r="P1429" s="20">
        <v>1</v>
      </c>
      <c r="Q1429" s="23">
        <f t="shared" si="22"/>
        <v>15</v>
      </c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43.2" customHeight="1" x14ac:dyDescent="0.3">
      <c r="A1430" s="19" t="s">
        <v>4056</v>
      </c>
      <c r="B1430" s="20" t="s">
        <v>1982</v>
      </c>
      <c r="C1430" s="20" t="s">
        <v>4057</v>
      </c>
      <c r="D1430" s="20" t="s">
        <v>156</v>
      </c>
      <c r="E1430" s="20" t="s">
        <v>678</v>
      </c>
      <c r="F1430" s="20" t="s">
        <v>197</v>
      </c>
      <c r="G1430" s="27">
        <v>30</v>
      </c>
      <c r="H1430" s="27">
        <v>1</v>
      </c>
      <c r="I1430" s="20">
        <v>1</v>
      </c>
      <c r="J1430" s="20">
        <v>1</v>
      </c>
      <c r="K1430" s="22">
        <v>1</v>
      </c>
      <c r="L1430" s="20">
        <v>15</v>
      </c>
      <c r="M1430" s="20">
        <v>1</v>
      </c>
      <c r="N1430" s="19">
        <v>1</v>
      </c>
      <c r="O1430" s="20">
        <v>1</v>
      </c>
      <c r="P1430" s="20">
        <v>1</v>
      </c>
      <c r="Q1430" s="23">
        <f t="shared" si="22"/>
        <v>23</v>
      </c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43.2" customHeight="1" x14ac:dyDescent="0.3">
      <c r="A1431" s="19" t="s">
        <v>4058</v>
      </c>
      <c r="B1431" s="20" t="s">
        <v>4059</v>
      </c>
      <c r="C1431" s="20" t="s">
        <v>4060</v>
      </c>
      <c r="D1431" s="20" t="s">
        <v>5</v>
      </c>
      <c r="E1431" s="20" t="s">
        <v>4061</v>
      </c>
      <c r="F1431" s="20" t="s">
        <v>1978</v>
      </c>
      <c r="G1431" s="27">
        <v>2</v>
      </c>
      <c r="H1431" s="27">
        <v>1</v>
      </c>
      <c r="I1431" s="20">
        <v>1</v>
      </c>
      <c r="J1431" s="20">
        <v>1</v>
      </c>
      <c r="K1431" s="22">
        <v>1</v>
      </c>
      <c r="L1431" s="20">
        <v>5</v>
      </c>
      <c r="M1431" s="20">
        <v>1</v>
      </c>
      <c r="N1431" s="19">
        <v>1</v>
      </c>
      <c r="O1431" s="20">
        <v>1</v>
      </c>
      <c r="P1431" s="20">
        <v>1</v>
      </c>
      <c r="Q1431" s="23">
        <f t="shared" si="22"/>
        <v>13</v>
      </c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43.2" customHeight="1" x14ac:dyDescent="0.3">
      <c r="A1432" s="19" t="s">
        <v>4062</v>
      </c>
      <c r="B1432" s="20"/>
      <c r="C1432" s="20" t="s">
        <v>4063</v>
      </c>
      <c r="D1432" s="20" t="s">
        <v>106</v>
      </c>
      <c r="E1432" s="20"/>
      <c r="F1432" s="20" t="s">
        <v>108</v>
      </c>
      <c r="G1432" s="27">
        <v>10</v>
      </c>
      <c r="H1432" s="27">
        <v>1</v>
      </c>
      <c r="I1432" s="20">
        <v>1</v>
      </c>
      <c r="J1432" s="20">
        <v>1</v>
      </c>
      <c r="K1432" s="22">
        <v>1</v>
      </c>
      <c r="L1432" s="20">
        <v>5</v>
      </c>
      <c r="M1432" s="20">
        <v>1</v>
      </c>
      <c r="N1432" s="19">
        <v>1</v>
      </c>
      <c r="O1432" s="20">
        <v>1</v>
      </c>
      <c r="P1432" s="20">
        <v>1</v>
      </c>
      <c r="Q1432" s="23">
        <f t="shared" si="22"/>
        <v>13</v>
      </c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43.2" customHeight="1" x14ac:dyDescent="0.3">
      <c r="A1433" s="19" t="s">
        <v>4064</v>
      </c>
      <c r="B1433" s="20"/>
      <c r="C1433" s="20" t="s">
        <v>4065</v>
      </c>
      <c r="D1433" s="20" t="s">
        <v>4066</v>
      </c>
      <c r="E1433" s="20"/>
      <c r="F1433" s="20" t="s">
        <v>225</v>
      </c>
      <c r="G1433" s="27">
        <v>90</v>
      </c>
      <c r="H1433" s="27">
        <v>1</v>
      </c>
      <c r="I1433" s="20">
        <v>1</v>
      </c>
      <c r="J1433" s="20">
        <v>1</v>
      </c>
      <c r="K1433" s="22">
        <v>1</v>
      </c>
      <c r="L1433" s="20">
        <v>205</v>
      </c>
      <c r="M1433" s="20">
        <v>1</v>
      </c>
      <c r="N1433" s="19">
        <v>1</v>
      </c>
      <c r="O1433" s="20">
        <v>1</v>
      </c>
      <c r="P1433" s="20">
        <v>1</v>
      </c>
      <c r="Q1433" s="23">
        <f t="shared" si="22"/>
        <v>213</v>
      </c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43.2" customHeight="1" x14ac:dyDescent="0.3">
      <c r="A1434" s="19" t="s">
        <v>4067</v>
      </c>
      <c r="B1434" s="20" t="s">
        <v>204</v>
      </c>
      <c r="C1434" s="20" t="s">
        <v>4068</v>
      </c>
      <c r="D1434" s="20" t="s">
        <v>191</v>
      </c>
      <c r="E1434" s="20" t="s">
        <v>4069</v>
      </c>
      <c r="F1434" s="20" t="s">
        <v>496</v>
      </c>
      <c r="G1434" s="27">
        <v>1</v>
      </c>
      <c r="H1434" s="27">
        <v>1</v>
      </c>
      <c r="I1434" s="20">
        <v>1</v>
      </c>
      <c r="J1434" s="20">
        <v>3</v>
      </c>
      <c r="K1434" s="22">
        <v>1</v>
      </c>
      <c r="L1434" s="20">
        <v>1</v>
      </c>
      <c r="M1434" s="20">
        <v>1</v>
      </c>
      <c r="N1434" s="20">
        <v>1</v>
      </c>
      <c r="O1434" s="20">
        <v>1</v>
      </c>
      <c r="P1434" s="20">
        <v>1</v>
      </c>
      <c r="Q1434" s="23">
        <f t="shared" si="22"/>
        <v>11</v>
      </c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43.2" customHeight="1" x14ac:dyDescent="0.3">
      <c r="A1435" s="19" t="s">
        <v>4070</v>
      </c>
      <c r="B1435" s="20" t="s">
        <v>718</v>
      </c>
      <c r="C1435" s="20" t="s">
        <v>4071</v>
      </c>
      <c r="D1435" s="20" t="s">
        <v>156</v>
      </c>
      <c r="E1435" s="20" t="s">
        <v>4072</v>
      </c>
      <c r="F1435" s="20" t="s">
        <v>679</v>
      </c>
      <c r="G1435" s="27">
        <v>60</v>
      </c>
      <c r="H1435" s="27">
        <v>4</v>
      </c>
      <c r="I1435" s="20">
        <v>1</v>
      </c>
      <c r="J1435" s="20">
        <v>1</v>
      </c>
      <c r="K1435" s="22">
        <v>1</v>
      </c>
      <c r="L1435" s="20">
        <v>1</v>
      </c>
      <c r="M1435" s="20">
        <v>1</v>
      </c>
      <c r="N1435" s="20">
        <v>1</v>
      </c>
      <c r="O1435" s="20">
        <v>1</v>
      </c>
      <c r="P1435" s="20">
        <v>1</v>
      </c>
      <c r="Q1435" s="23">
        <f t="shared" si="22"/>
        <v>12</v>
      </c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ht="43.2" customHeight="1" x14ac:dyDescent="0.3">
      <c r="A1436" s="19" t="s">
        <v>4073</v>
      </c>
      <c r="B1436" s="20" t="s">
        <v>1822</v>
      </c>
      <c r="C1436" s="20" t="s">
        <v>1821</v>
      </c>
      <c r="D1436" s="20" t="s">
        <v>5</v>
      </c>
      <c r="E1436" s="20" t="s">
        <v>1824</v>
      </c>
      <c r="F1436" s="20" t="s">
        <v>216</v>
      </c>
      <c r="G1436" s="27">
        <v>1</v>
      </c>
      <c r="H1436" s="27">
        <v>34</v>
      </c>
      <c r="I1436" s="20">
        <v>1</v>
      </c>
      <c r="J1436" s="20">
        <v>1</v>
      </c>
      <c r="K1436" s="22">
        <v>1</v>
      </c>
      <c r="L1436" s="20">
        <v>1</v>
      </c>
      <c r="M1436" s="20">
        <v>1</v>
      </c>
      <c r="N1436" s="20">
        <v>1</v>
      </c>
      <c r="O1436" s="20">
        <v>1</v>
      </c>
      <c r="P1436" s="20">
        <v>1</v>
      </c>
      <c r="Q1436" s="23">
        <f t="shared" si="22"/>
        <v>42</v>
      </c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ht="43.2" customHeight="1" x14ac:dyDescent="0.3">
      <c r="A1437" s="19" t="s">
        <v>4074</v>
      </c>
      <c r="B1437" s="20" t="s">
        <v>1822</v>
      </c>
      <c r="C1437" s="20" t="s">
        <v>1821</v>
      </c>
      <c r="D1437" s="20" t="s">
        <v>5</v>
      </c>
      <c r="E1437" s="20" t="s">
        <v>1823</v>
      </c>
      <c r="F1437" s="20" t="s">
        <v>216</v>
      </c>
      <c r="G1437" s="27">
        <v>1</v>
      </c>
      <c r="H1437" s="27">
        <v>50</v>
      </c>
      <c r="I1437" s="20">
        <v>1</v>
      </c>
      <c r="J1437" s="20">
        <v>1</v>
      </c>
      <c r="K1437" s="22">
        <v>1</v>
      </c>
      <c r="L1437" s="20">
        <v>1</v>
      </c>
      <c r="M1437" s="20">
        <v>1</v>
      </c>
      <c r="N1437" s="20">
        <v>1</v>
      </c>
      <c r="O1437" s="20">
        <v>1</v>
      </c>
      <c r="P1437" s="20">
        <v>1</v>
      </c>
      <c r="Q1437" s="23">
        <f t="shared" si="22"/>
        <v>58</v>
      </c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ht="43.2" customHeight="1" x14ac:dyDescent="0.3">
      <c r="A1438" s="19" t="s">
        <v>4075</v>
      </c>
      <c r="B1438" s="20" t="s">
        <v>4076</v>
      </c>
      <c r="C1438" s="20" t="s">
        <v>4077</v>
      </c>
      <c r="D1438" s="20" t="s">
        <v>101</v>
      </c>
      <c r="E1438" s="20" t="s">
        <v>111</v>
      </c>
      <c r="F1438" s="20" t="s">
        <v>95</v>
      </c>
      <c r="G1438" s="27">
        <v>30</v>
      </c>
      <c r="H1438" s="27">
        <v>30</v>
      </c>
      <c r="I1438" s="20">
        <v>1</v>
      </c>
      <c r="J1438" s="20">
        <v>1</v>
      </c>
      <c r="K1438" s="22">
        <v>1</v>
      </c>
      <c r="L1438" s="20">
        <v>1</v>
      </c>
      <c r="M1438" s="20">
        <v>1</v>
      </c>
      <c r="N1438" s="20">
        <v>1</v>
      </c>
      <c r="O1438" s="20">
        <v>1</v>
      </c>
      <c r="P1438" s="20">
        <v>1</v>
      </c>
      <c r="Q1438" s="23">
        <f t="shared" si="22"/>
        <v>38</v>
      </c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ht="43.2" customHeight="1" x14ac:dyDescent="0.3">
      <c r="A1439" s="19" t="s">
        <v>4078</v>
      </c>
      <c r="B1439" s="20" t="s">
        <v>950</v>
      </c>
      <c r="C1439" s="20" t="s">
        <v>4079</v>
      </c>
      <c r="D1439" s="20" t="s">
        <v>274</v>
      </c>
      <c r="E1439" s="20" t="s">
        <v>1090</v>
      </c>
      <c r="F1439" s="20" t="s">
        <v>95</v>
      </c>
      <c r="G1439" s="27">
        <v>30</v>
      </c>
      <c r="H1439" s="27">
        <v>4</v>
      </c>
      <c r="I1439" s="20">
        <v>1</v>
      </c>
      <c r="J1439" s="20">
        <v>1</v>
      </c>
      <c r="K1439" s="22">
        <v>1</v>
      </c>
      <c r="L1439" s="20">
        <v>1</v>
      </c>
      <c r="M1439" s="20">
        <v>1</v>
      </c>
      <c r="N1439" s="20">
        <v>1</v>
      </c>
      <c r="O1439" s="20">
        <v>1</v>
      </c>
      <c r="P1439" s="20">
        <v>1</v>
      </c>
      <c r="Q1439" s="23">
        <f t="shared" si="22"/>
        <v>12</v>
      </c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ht="43.2" customHeight="1" x14ac:dyDescent="0.3">
      <c r="A1440" s="19" t="s">
        <v>4080</v>
      </c>
      <c r="B1440" s="20" t="s">
        <v>194</v>
      </c>
      <c r="C1440" s="20" t="s">
        <v>4081</v>
      </c>
      <c r="D1440" s="20" t="s">
        <v>424</v>
      </c>
      <c r="E1440" s="20" t="s">
        <v>4082</v>
      </c>
      <c r="F1440" s="20" t="s">
        <v>4083</v>
      </c>
      <c r="G1440" s="27">
        <v>6</v>
      </c>
      <c r="H1440" s="20">
        <v>1</v>
      </c>
      <c r="I1440" s="20">
        <v>1</v>
      </c>
      <c r="J1440" s="20">
        <v>1</v>
      </c>
      <c r="K1440" s="22">
        <v>1</v>
      </c>
      <c r="L1440" s="20">
        <v>1</v>
      </c>
      <c r="M1440" s="20">
        <v>1</v>
      </c>
      <c r="N1440" s="20">
        <v>1</v>
      </c>
      <c r="O1440" s="20">
        <v>1</v>
      </c>
      <c r="P1440" s="20">
        <v>1</v>
      </c>
      <c r="Q1440" s="23">
        <f t="shared" si="22"/>
        <v>9</v>
      </c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ht="43.2" customHeight="1" x14ac:dyDescent="0.3">
      <c r="A1441" s="19" t="s">
        <v>4084</v>
      </c>
      <c r="B1441" s="20" t="s">
        <v>4085</v>
      </c>
      <c r="C1441" s="20" t="s">
        <v>4086</v>
      </c>
      <c r="D1441" s="20" t="s">
        <v>5</v>
      </c>
      <c r="E1441" s="20" t="s">
        <v>3835</v>
      </c>
      <c r="F1441" s="20" t="s">
        <v>8</v>
      </c>
      <c r="G1441" s="27">
        <v>10</v>
      </c>
      <c r="H1441" s="20">
        <v>1</v>
      </c>
      <c r="I1441" s="20">
        <v>1</v>
      </c>
      <c r="J1441" s="20">
        <v>1</v>
      </c>
      <c r="K1441" s="22">
        <v>1</v>
      </c>
      <c r="L1441" s="20">
        <v>1</v>
      </c>
      <c r="M1441" s="20">
        <v>1</v>
      </c>
      <c r="N1441" s="20">
        <v>1</v>
      </c>
      <c r="O1441" s="20">
        <v>1</v>
      </c>
      <c r="P1441" s="20">
        <v>1</v>
      </c>
      <c r="Q1441" s="23">
        <f t="shared" si="22"/>
        <v>9</v>
      </c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43.2" customHeight="1" x14ac:dyDescent="0.3">
      <c r="A1442" s="19" t="s">
        <v>4087</v>
      </c>
      <c r="B1442" s="20" t="s">
        <v>680</v>
      </c>
      <c r="C1442" s="20" t="s">
        <v>4088</v>
      </c>
      <c r="D1442" s="20" t="s">
        <v>101</v>
      </c>
      <c r="E1442" s="20" t="s">
        <v>382</v>
      </c>
      <c r="F1442" s="20" t="s">
        <v>114</v>
      </c>
      <c r="G1442" s="27">
        <v>60</v>
      </c>
      <c r="H1442" s="20">
        <v>1</v>
      </c>
      <c r="I1442" s="20">
        <v>1</v>
      </c>
      <c r="J1442" s="20">
        <v>1</v>
      </c>
      <c r="K1442" s="22">
        <v>1</v>
      </c>
      <c r="L1442" s="20">
        <v>1</v>
      </c>
      <c r="M1442" s="20">
        <v>1</v>
      </c>
      <c r="N1442" s="20">
        <v>1</v>
      </c>
      <c r="O1442" s="20">
        <v>1</v>
      </c>
      <c r="P1442" s="20">
        <v>1</v>
      </c>
      <c r="Q1442" s="23">
        <f t="shared" si="22"/>
        <v>9</v>
      </c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43.2" customHeight="1" x14ac:dyDescent="0.3">
      <c r="A1443" s="19" t="s">
        <v>4089</v>
      </c>
      <c r="B1443" s="20" t="s">
        <v>4090</v>
      </c>
      <c r="C1443" s="20" t="s">
        <v>4091</v>
      </c>
      <c r="D1443" s="20" t="s">
        <v>1128</v>
      </c>
      <c r="E1443" s="20" t="s">
        <v>4092</v>
      </c>
      <c r="F1443" s="20" t="s">
        <v>130</v>
      </c>
      <c r="G1443" s="27">
        <v>14</v>
      </c>
      <c r="H1443" s="27">
        <v>1</v>
      </c>
      <c r="I1443" s="20">
        <v>1</v>
      </c>
      <c r="J1443" s="27">
        <v>6</v>
      </c>
      <c r="K1443" s="22">
        <v>1</v>
      </c>
      <c r="L1443" s="20">
        <v>1</v>
      </c>
      <c r="M1443" s="20">
        <v>1</v>
      </c>
      <c r="N1443" s="20">
        <v>1</v>
      </c>
      <c r="O1443" s="20">
        <v>1</v>
      </c>
      <c r="P1443" s="20">
        <v>1</v>
      </c>
      <c r="Q1443" s="23">
        <f t="shared" si="22"/>
        <v>14</v>
      </c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ht="43.2" customHeight="1" x14ac:dyDescent="0.3">
      <c r="A1444" s="19" t="s">
        <v>4093</v>
      </c>
      <c r="B1444" s="20"/>
      <c r="C1444" s="20" t="s">
        <v>4094</v>
      </c>
      <c r="D1444" s="20" t="s">
        <v>101</v>
      </c>
      <c r="E1444" s="20" t="s">
        <v>94</v>
      </c>
      <c r="F1444" s="20" t="s">
        <v>105</v>
      </c>
      <c r="G1444" s="27">
        <v>20</v>
      </c>
      <c r="H1444" s="27">
        <v>30</v>
      </c>
      <c r="I1444" s="20">
        <v>1</v>
      </c>
      <c r="J1444" s="27">
        <v>1</v>
      </c>
      <c r="K1444" s="22">
        <v>1</v>
      </c>
      <c r="L1444" s="20">
        <v>1</v>
      </c>
      <c r="M1444" s="20">
        <v>1</v>
      </c>
      <c r="N1444" s="20">
        <v>1</v>
      </c>
      <c r="O1444" s="20">
        <v>1</v>
      </c>
      <c r="P1444" s="20">
        <v>1</v>
      </c>
      <c r="Q1444" s="23">
        <f t="shared" si="22"/>
        <v>38</v>
      </c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43.2" customHeight="1" x14ac:dyDescent="0.3">
      <c r="A1445" s="19" t="s">
        <v>4095</v>
      </c>
      <c r="B1445" s="20" t="s">
        <v>4096</v>
      </c>
      <c r="C1445" s="20" t="s">
        <v>4097</v>
      </c>
      <c r="D1445" s="20" t="s">
        <v>274</v>
      </c>
      <c r="E1445" s="20" t="s">
        <v>4098</v>
      </c>
      <c r="F1445" s="20" t="s">
        <v>170</v>
      </c>
      <c r="G1445" s="27">
        <v>28</v>
      </c>
      <c r="H1445" s="27">
        <v>1</v>
      </c>
      <c r="I1445" s="20">
        <v>1</v>
      </c>
      <c r="J1445" s="27">
        <v>1</v>
      </c>
      <c r="K1445" s="22">
        <v>1</v>
      </c>
      <c r="L1445" s="20">
        <v>1</v>
      </c>
      <c r="M1445" s="20">
        <v>1</v>
      </c>
      <c r="N1445" s="20">
        <v>1</v>
      </c>
      <c r="O1445" s="20">
        <v>1</v>
      </c>
      <c r="P1445" s="20">
        <v>1</v>
      </c>
      <c r="Q1445" s="23">
        <f t="shared" si="22"/>
        <v>9</v>
      </c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43.2" customHeight="1" x14ac:dyDescent="0.3">
      <c r="A1446" s="19" t="s">
        <v>4099</v>
      </c>
      <c r="B1446" s="20" t="s">
        <v>4100</v>
      </c>
      <c r="C1446" s="20" t="s">
        <v>4101</v>
      </c>
      <c r="D1446" s="20" t="s">
        <v>5</v>
      </c>
      <c r="E1446" s="20" t="s">
        <v>4102</v>
      </c>
      <c r="F1446" s="20" t="s">
        <v>33</v>
      </c>
      <c r="G1446" s="27">
        <v>5</v>
      </c>
      <c r="H1446" s="27">
        <v>1</v>
      </c>
      <c r="I1446" s="20">
        <v>1</v>
      </c>
      <c r="J1446" s="27">
        <v>3</v>
      </c>
      <c r="K1446" s="22">
        <v>1</v>
      </c>
      <c r="L1446" s="20">
        <v>1</v>
      </c>
      <c r="M1446" s="20">
        <v>1</v>
      </c>
      <c r="N1446" s="20">
        <v>1</v>
      </c>
      <c r="O1446" s="20">
        <v>1</v>
      </c>
      <c r="P1446" s="20">
        <v>1</v>
      </c>
      <c r="Q1446" s="23">
        <f t="shared" si="22"/>
        <v>11</v>
      </c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ht="43.2" customHeight="1" x14ac:dyDescent="0.3">
      <c r="A1447" s="19" t="s">
        <v>4103</v>
      </c>
      <c r="B1447" s="20"/>
      <c r="C1447" s="20" t="s">
        <v>4104</v>
      </c>
      <c r="D1447" s="20" t="s">
        <v>5</v>
      </c>
      <c r="E1447" s="20" t="s">
        <v>4105</v>
      </c>
      <c r="F1447" s="20" t="s">
        <v>216</v>
      </c>
      <c r="G1447" s="27">
        <v>1</v>
      </c>
      <c r="H1447" s="27">
        <v>1</v>
      </c>
      <c r="I1447" s="20">
        <v>1</v>
      </c>
      <c r="J1447" s="27">
        <v>30</v>
      </c>
      <c r="K1447" s="22">
        <v>1</v>
      </c>
      <c r="L1447" s="20">
        <v>1</v>
      </c>
      <c r="M1447" s="20">
        <v>1</v>
      </c>
      <c r="N1447" s="20">
        <v>1</v>
      </c>
      <c r="O1447" s="20">
        <v>1</v>
      </c>
      <c r="P1447" s="20">
        <v>1</v>
      </c>
      <c r="Q1447" s="23">
        <f t="shared" si="22"/>
        <v>38</v>
      </c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ht="43.2" customHeight="1" x14ac:dyDescent="0.3">
      <c r="A1448" s="19" t="s">
        <v>4106</v>
      </c>
      <c r="B1448" s="20"/>
      <c r="C1448" s="20" t="s">
        <v>4104</v>
      </c>
      <c r="D1448" s="20" t="s">
        <v>5</v>
      </c>
      <c r="E1448" s="20" t="s">
        <v>4107</v>
      </c>
      <c r="F1448" s="20" t="s">
        <v>216</v>
      </c>
      <c r="G1448" s="27">
        <v>1</v>
      </c>
      <c r="H1448" s="27">
        <v>1</v>
      </c>
      <c r="I1448" s="20">
        <v>1</v>
      </c>
      <c r="J1448" s="27">
        <v>130</v>
      </c>
      <c r="K1448" s="22">
        <v>1</v>
      </c>
      <c r="L1448" s="20">
        <v>1</v>
      </c>
      <c r="M1448" s="20">
        <v>1</v>
      </c>
      <c r="N1448" s="20">
        <v>1</v>
      </c>
      <c r="O1448" s="20">
        <v>1</v>
      </c>
      <c r="P1448" s="20">
        <v>1</v>
      </c>
      <c r="Q1448" s="23">
        <f t="shared" si="22"/>
        <v>138</v>
      </c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43.2" customHeight="1" x14ac:dyDescent="0.3">
      <c r="A1449" s="19" t="s">
        <v>4108</v>
      </c>
      <c r="B1449" s="20"/>
      <c r="C1449" s="20" t="s">
        <v>4104</v>
      </c>
      <c r="D1449" s="20" t="s">
        <v>5</v>
      </c>
      <c r="E1449" s="20" t="s">
        <v>4109</v>
      </c>
      <c r="F1449" s="20" t="s">
        <v>216</v>
      </c>
      <c r="G1449" s="27">
        <v>1</v>
      </c>
      <c r="H1449" s="27">
        <v>1</v>
      </c>
      <c r="I1449" s="20">
        <v>1</v>
      </c>
      <c r="J1449" s="27">
        <v>70</v>
      </c>
      <c r="K1449" s="22">
        <v>1</v>
      </c>
      <c r="L1449" s="20">
        <v>1</v>
      </c>
      <c r="M1449" s="20">
        <v>1</v>
      </c>
      <c r="N1449" s="20">
        <v>1</v>
      </c>
      <c r="O1449" s="20">
        <v>1</v>
      </c>
      <c r="P1449" s="20">
        <v>1</v>
      </c>
      <c r="Q1449" s="23">
        <f t="shared" si="22"/>
        <v>78</v>
      </c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43.2" customHeight="1" x14ac:dyDescent="0.3">
      <c r="A1450" s="19" t="s">
        <v>4110</v>
      </c>
      <c r="B1450" s="20" t="s">
        <v>4111</v>
      </c>
      <c r="C1450" s="20" t="s">
        <v>4112</v>
      </c>
      <c r="D1450" s="20" t="s">
        <v>156</v>
      </c>
      <c r="E1450" s="20" t="s">
        <v>2101</v>
      </c>
      <c r="F1450" s="20" t="s">
        <v>197</v>
      </c>
      <c r="G1450" s="27">
        <v>30</v>
      </c>
      <c r="H1450" s="27">
        <v>3</v>
      </c>
      <c r="I1450" s="20">
        <v>1</v>
      </c>
      <c r="J1450" s="27">
        <v>1</v>
      </c>
      <c r="K1450" s="22">
        <v>1</v>
      </c>
      <c r="L1450" s="20">
        <v>1</v>
      </c>
      <c r="M1450" s="20">
        <v>1</v>
      </c>
      <c r="N1450" s="20">
        <v>1</v>
      </c>
      <c r="O1450" s="20">
        <v>1</v>
      </c>
      <c r="P1450" s="20">
        <v>5</v>
      </c>
      <c r="Q1450" s="23">
        <f t="shared" si="22"/>
        <v>15</v>
      </c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ht="43.2" customHeight="1" x14ac:dyDescent="0.3">
      <c r="A1451" s="19" t="s">
        <v>4113</v>
      </c>
      <c r="B1451" s="20" t="s">
        <v>1440</v>
      </c>
      <c r="C1451" s="20" t="s">
        <v>4114</v>
      </c>
      <c r="D1451" s="20" t="s">
        <v>121</v>
      </c>
      <c r="E1451" s="24">
        <v>0.05</v>
      </c>
      <c r="F1451" s="20" t="s">
        <v>532</v>
      </c>
      <c r="G1451" s="27">
        <v>1</v>
      </c>
      <c r="H1451" s="27">
        <v>1</v>
      </c>
      <c r="I1451" s="20">
        <v>1</v>
      </c>
      <c r="J1451" s="27">
        <v>3</v>
      </c>
      <c r="K1451" s="22">
        <v>1</v>
      </c>
      <c r="L1451" s="20">
        <v>1</v>
      </c>
      <c r="M1451" s="20">
        <v>1</v>
      </c>
      <c r="N1451" s="20">
        <v>1</v>
      </c>
      <c r="O1451" s="20">
        <v>1</v>
      </c>
      <c r="P1451" s="20">
        <v>1</v>
      </c>
      <c r="Q1451" s="23">
        <f t="shared" si="22"/>
        <v>11</v>
      </c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ht="43.2" customHeight="1" x14ac:dyDescent="0.3">
      <c r="A1452" s="19" t="s">
        <v>4115</v>
      </c>
      <c r="B1452" s="20" t="s">
        <v>4116</v>
      </c>
      <c r="C1452" s="20" t="s">
        <v>4117</v>
      </c>
      <c r="D1452" s="20" t="s">
        <v>5</v>
      </c>
      <c r="E1452" s="20" t="s">
        <v>41</v>
      </c>
      <c r="F1452" s="20" t="s">
        <v>11</v>
      </c>
      <c r="G1452" s="27">
        <v>10</v>
      </c>
      <c r="H1452" s="27">
        <v>2</v>
      </c>
      <c r="I1452" s="20">
        <v>1</v>
      </c>
      <c r="J1452" s="27">
        <v>1</v>
      </c>
      <c r="K1452" s="22">
        <v>1</v>
      </c>
      <c r="L1452" s="20">
        <v>1</v>
      </c>
      <c r="M1452" s="20">
        <v>1</v>
      </c>
      <c r="N1452" s="20">
        <v>1</v>
      </c>
      <c r="O1452" s="20">
        <v>1</v>
      </c>
      <c r="P1452" s="20">
        <v>1</v>
      </c>
      <c r="Q1452" s="23">
        <f t="shared" si="22"/>
        <v>10</v>
      </c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ht="43.2" customHeight="1" x14ac:dyDescent="0.3">
      <c r="A1453" s="19" t="s">
        <v>4118</v>
      </c>
      <c r="B1453" s="20"/>
      <c r="C1453" s="20" t="s">
        <v>4119</v>
      </c>
      <c r="D1453" s="20" t="s">
        <v>66</v>
      </c>
      <c r="E1453" s="20" t="s">
        <v>4120</v>
      </c>
      <c r="F1453" s="20"/>
      <c r="G1453" s="27"/>
      <c r="H1453" s="27">
        <v>1</v>
      </c>
      <c r="I1453" s="20">
        <v>1</v>
      </c>
      <c r="J1453" s="27">
        <v>1</v>
      </c>
      <c r="K1453" s="22">
        <v>1</v>
      </c>
      <c r="L1453" s="20">
        <v>1</v>
      </c>
      <c r="M1453" s="20">
        <v>1</v>
      </c>
      <c r="N1453" s="20">
        <v>1</v>
      </c>
      <c r="O1453" s="20">
        <v>1</v>
      </c>
      <c r="P1453" s="20">
        <v>1</v>
      </c>
      <c r="Q1453" s="23">
        <f t="shared" si="22"/>
        <v>9</v>
      </c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ht="43.2" customHeight="1" x14ac:dyDescent="0.3">
      <c r="A1454" s="19" t="s">
        <v>4121</v>
      </c>
      <c r="B1454" s="20" t="s">
        <v>4122</v>
      </c>
      <c r="C1454" s="20" t="s">
        <v>4123</v>
      </c>
      <c r="D1454" s="20" t="s">
        <v>5</v>
      </c>
      <c r="E1454" s="20" t="s">
        <v>4124</v>
      </c>
      <c r="F1454" s="20" t="s">
        <v>1073</v>
      </c>
      <c r="G1454" s="27">
        <v>25</v>
      </c>
      <c r="H1454" s="27">
        <v>5</v>
      </c>
      <c r="I1454" s="20">
        <v>1</v>
      </c>
      <c r="J1454" s="27">
        <v>1</v>
      </c>
      <c r="K1454" s="22">
        <v>1</v>
      </c>
      <c r="L1454" s="20">
        <v>1</v>
      </c>
      <c r="M1454" s="20">
        <v>1</v>
      </c>
      <c r="N1454" s="20">
        <v>1</v>
      </c>
      <c r="O1454" s="20">
        <v>1</v>
      </c>
      <c r="P1454" s="20">
        <v>1</v>
      </c>
      <c r="Q1454" s="23">
        <f t="shared" si="22"/>
        <v>13</v>
      </c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43.2" customHeight="1" x14ac:dyDescent="0.3">
      <c r="A1455" s="19" t="s">
        <v>4125</v>
      </c>
      <c r="B1455" s="20" t="s">
        <v>145</v>
      </c>
      <c r="C1455" s="20" t="s">
        <v>4126</v>
      </c>
      <c r="D1455" s="20" t="s">
        <v>424</v>
      </c>
      <c r="E1455" s="36">
        <v>1E-3</v>
      </c>
      <c r="F1455" s="20" t="s">
        <v>27</v>
      </c>
      <c r="G1455" s="27">
        <v>1</v>
      </c>
      <c r="H1455" s="27">
        <v>1</v>
      </c>
      <c r="I1455" s="20">
        <v>1</v>
      </c>
      <c r="J1455" s="27">
        <v>24</v>
      </c>
      <c r="K1455" s="22">
        <v>1</v>
      </c>
      <c r="L1455" s="20">
        <v>1</v>
      </c>
      <c r="M1455" s="20">
        <v>1</v>
      </c>
      <c r="N1455" s="20">
        <v>1</v>
      </c>
      <c r="O1455" s="20">
        <v>1</v>
      </c>
      <c r="P1455" s="20">
        <v>1</v>
      </c>
      <c r="Q1455" s="23">
        <f t="shared" si="22"/>
        <v>32</v>
      </c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ht="43.2" customHeight="1" x14ac:dyDescent="0.3">
      <c r="A1456" s="19" t="s">
        <v>4127</v>
      </c>
      <c r="B1456" s="20"/>
      <c r="C1456" s="20" t="s">
        <v>4128</v>
      </c>
      <c r="D1456" s="20" t="s">
        <v>5</v>
      </c>
      <c r="E1456" s="20" t="s">
        <v>4129</v>
      </c>
      <c r="F1456" s="20" t="s">
        <v>4130</v>
      </c>
      <c r="G1456" s="27">
        <v>1</v>
      </c>
      <c r="H1456" s="27">
        <v>1</v>
      </c>
      <c r="I1456" s="20">
        <v>1</v>
      </c>
      <c r="J1456" s="27">
        <v>45</v>
      </c>
      <c r="K1456" s="22">
        <v>1</v>
      </c>
      <c r="L1456" s="20">
        <v>1</v>
      </c>
      <c r="M1456" s="20">
        <v>1</v>
      </c>
      <c r="N1456" s="20">
        <v>1</v>
      </c>
      <c r="O1456" s="20">
        <v>1</v>
      </c>
      <c r="P1456" s="20">
        <v>1</v>
      </c>
      <c r="Q1456" s="23">
        <f t="shared" si="22"/>
        <v>53</v>
      </c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ht="43.2" customHeight="1" x14ac:dyDescent="0.3">
      <c r="A1457" s="19" t="s">
        <v>4131</v>
      </c>
      <c r="B1457" s="20"/>
      <c r="C1457" s="20" t="s">
        <v>4132</v>
      </c>
      <c r="D1457" s="20" t="s">
        <v>5</v>
      </c>
      <c r="E1457" s="20" t="s">
        <v>4133</v>
      </c>
      <c r="F1457" s="20" t="s">
        <v>4134</v>
      </c>
      <c r="G1457" s="27">
        <v>1</v>
      </c>
      <c r="H1457" s="27">
        <v>1</v>
      </c>
      <c r="I1457" s="20">
        <v>1</v>
      </c>
      <c r="J1457" s="27">
        <v>45</v>
      </c>
      <c r="K1457" s="22">
        <v>1</v>
      </c>
      <c r="L1457" s="20">
        <v>1</v>
      </c>
      <c r="M1457" s="20">
        <v>1</v>
      </c>
      <c r="N1457" s="20">
        <v>1</v>
      </c>
      <c r="O1457" s="20">
        <v>1</v>
      </c>
      <c r="P1457" s="20">
        <v>1</v>
      </c>
      <c r="Q1457" s="23">
        <f t="shared" si="22"/>
        <v>53</v>
      </c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43.2" customHeight="1" x14ac:dyDescent="0.3">
      <c r="A1458" s="19" t="s">
        <v>4135</v>
      </c>
      <c r="B1458" s="20" t="s">
        <v>1253</v>
      </c>
      <c r="C1458" s="20" t="s">
        <v>4136</v>
      </c>
      <c r="D1458" s="20" t="s">
        <v>121</v>
      </c>
      <c r="E1458" s="20" t="s">
        <v>4137</v>
      </c>
      <c r="F1458" s="20" t="s">
        <v>810</v>
      </c>
      <c r="G1458" s="27">
        <v>1</v>
      </c>
      <c r="H1458" s="27">
        <v>1</v>
      </c>
      <c r="I1458" s="20">
        <v>1</v>
      </c>
      <c r="J1458" s="27">
        <v>1</v>
      </c>
      <c r="K1458" s="22">
        <v>1</v>
      </c>
      <c r="L1458" s="20">
        <v>1</v>
      </c>
      <c r="M1458" s="20">
        <v>1</v>
      </c>
      <c r="N1458" s="20">
        <v>1</v>
      </c>
      <c r="O1458" s="20">
        <v>1</v>
      </c>
      <c r="P1458" s="20">
        <v>1</v>
      </c>
      <c r="Q1458" s="23">
        <f t="shared" si="22"/>
        <v>9</v>
      </c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43.2" customHeight="1" x14ac:dyDescent="0.3">
      <c r="A1459" s="19" t="s">
        <v>4138</v>
      </c>
      <c r="B1459" s="24" t="s">
        <v>453</v>
      </c>
      <c r="C1459" s="20" t="s">
        <v>4139</v>
      </c>
      <c r="D1459" s="20" t="s">
        <v>101</v>
      </c>
      <c r="E1459" s="20" t="s">
        <v>111</v>
      </c>
      <c r="F1459" s="20" t="s">
        <v>170</v>
      </c>
      <c r="G1459" s="27">
        <v>28</v>
      </c>
      <c r="H1459" s="27">
        <v>2</v>
      </c>
      <c r="I1459" s="20">
        <v>1</v>
      </c>
      <c r="J1459" s="27">
        <v>1</v>
      </c>
      <c r="K1459" s="22">
        <v>1</v>
      </c>
      <c r="L1459" s="20">
        <v>1</v>
      </c>
      <c r="M1459" s="20">
        <v>1</v>
      </c>
      <c r="N1459" s="20">
        <v>1</v>
      </c>
      <c r="O1459" s="20">
        <v>1</v>
      </c>
      <c r="P1459" s="20">
        <v>1</v>
      </c>
      <c r="Q1459" s="23">
        <f t="shared" si="22"/>
        <v>10</v>
      </c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ht="43.2" customHeight="1" x14ac:dyDescent="0.3">
      <c r="A1460" s="19" t="s">
        <v>4140</v>
      </c>
      <c r="B1460" s="20" t="s">
        <v>107</v>
      </c>
      <c r="C1460" s="20" t="s">
        <v>4141</v>
      </c>
      <c r="D1460" s="20" t="s">
        <v>470</v>
      </c>
      <c r="E1460" s="20" t="s">
        <v>834</v>
      </c>
      <c r="F1460" s="20" t="s">
        <v>834</v>
      </c>
      <c r="G1460" s="27">
        <v>1</v>
      </c>
      <c r="H1460" s="27">
        <v>9</v>
      </c>
      <c r="I1460" s="20">
        <v>1</v>
      </c>
      <c r="J1460" s="27">
        <v>1</v>
      </c>
      <c r="K1460" s="22">
        <v>1</v>
      </c>
      <c r="L1460" s="20">
        <v>1</v>
      </c>
      <c r="M1460" s="20">
        <v>1</v>
      </c>
      <c r="N1460" s="20">
        <v>1</v>
      </c>
      <c r="O1460" s="20">
        <v>1</v>
      </c>
      <c r="P1460" s="20">
        <v>1</v>
      </c>
      <c r="Q1460" s="23">
        <f t="shared" si="22"/>
        <v>17</v>
      </c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43.2" customHeight="1" x14ac:dyDescent="0.3">
      <c r="A1461" s="19" t="s">
        <v>4142</v>
      </c>
      <c r="B1461" s="20" t="s">
        <v>36</v>
      </c>
      <c r="C1461" s="20" t="s">
        <v>35</v>
      </c>
      <c r="D1461" s="20" t="s">
        <v>5</v>
      </c>
      <c r="E1461" s="20" t="s">
        <v>4143</v>
      </c>
      <c r="F1461" s="20" t="s">
        <v>34</v>
      </c>
      <c r="G1461" s="27">
        <v>10</v>
      </c>
      <c r="H1461" s="27">
        <v>1</v>
      </c>
      <c r="I1461" s="20">
        <v>1</v>
      </c>
      <c r="J1461" s="27">
        <v>3</v>
      </c>
      <c r="K1461" s="22">
        <v>1</v>
      </c>
      <c r="L1461" s="20">
        <v>1</v>
      </c>
      <c r="M1461" s="20">
        <v>1</v>
      </c>
      <c r="N1461" s="20">
        <v>1</v>
      </c>
      <c r="O1461" s="20">
        <v>1</v>
      </c>
      <c r="P1461" s="20">
        <v>1</v>
      </c>
      <c r="Q1461" s="23">
        <f t="shared" si="22"/>
        <v>11</v>
      </c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43.2" customHeight="1" x14ac:dyDescent="0.3">
      <c r="A1462" s="19" t="s">
        <v>4144</v>
      </c>
      <c r="B1462" s="20" t="s">
        <v>919</v>
      </c>
      <c r="C1462" s="20" t="s">
        <v>4145</v>
      </c>
      <c r="D1462" s="20" t="s">
        <v>65</v>
      </c>
      <c r="E1462" s="24">
        <v>0.04</v>
      </c>
      <c r="F1462" s="20" t="s">
        <v>920</v>
      </c>
      <c r="G1462" s="27">
        <v>1</v>
      </c>
      <c r="H1462" s="27">
        <v>4</v>
      </c>
      <c r="I1462" s="20">
        <v>1</v>
      </c>
      <c r="J1462" s="27">
        <v>1</v>
      </c>
      <c r="K1462" s="22">
        <v>1</v>
      </c>
      <c r="L1462" s="20">
        <v>1</v>
      </c>
      <c r="M1462" s="20">
        <v>1</v>
      </c>
      <c r="N1462" s="20">
        <v>1</v>
      </c>
      <c r="O1462" s="20">
        <v>1</v>
      </c>
      <c r="P1462" s="20">
        <v>1</v>
      </c>
      <c r="Q1462" s="23">
        <f t="shared" si="22"/>
        <v>12</v>
      </c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ht="43.2" customHeight="1" x14ac:dyDescent="0.3">
      <c r="A1463" s="19" t="s">
        <v>4146</v>
      </c>
      <c r="B1463" s="20" t="s">
        <v>4147</v>
      </c>
      <c r="C1463" s="20" t="s">
        <v>4148</v>
      </c>
      <c r="D1463" s="20" t="s">
        <v>101</v>
      </c>
      <c r="E1463" s="20" t="s">
        <v>171</v>
      </c>
      <c r="F1463" s="20" t="s">
        <v>105</v>
      </c>
      <c r="G1463" s="27">
        <v>20</v>
      </c>
      <c r="H1463" s="27">
        <v>1</v>
      </c>
      <c r="I1463" s="20">
        <v>1</v>
      </c>
      <c r="J1463" s="27">
        <v>1</v>
      </c>
      <c r="K1463" s="22">
        <v>1</v>
      </c>
      <c r="L1463" s="20">
        <v>1</v>
      </c>
      <c r="M1463" s="20">
        <v>1</v>
      </c>
      <c r="N1463" s="20">
        <v>1</v>
      </c>
      <c r="O1463" s="20">
        <v>1</v>
      </c>
      <c r="P1463" s="20">
        <v>1</v>
      </c>
      <c r="Q1463" s="23">
        <f t="shared" si="22"/>
        <v>9</v>
      </c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ht="43.2" customHeight="1" x14ac:dyDescent="0.3">
      <c r="A1464" s="19" t="s">
        <v>4149</v>
      </c>
      <c r="B1464" s="20" t="s">
        <v>1358</v>
      </c>
      <c r="C1464" s="20" t="s">
        <v>4150</v>
      </c>
      <c r="D1464" s="20" t="s">
        <v>470</v>
      </c>
      <c r="E1464" s="20" t="s">
        <v>834</v>
      </c>
      <c r="F1464" s="20" t="s">
        <v>1149</v>
      </c>
      <c r="G1464" s="27">
        <v>1</v>
      </c>
      <c r="H1464" s="27">
        <v>6</v>
      </c>
      <c r="I1464" s="20">
        <v>1</v>
      </c>
      <c r="J1464" s="27">
        <v>1</v>
      </c>
      <c r="K1464" s="22">
        <v>1</v>
      </c>
      <c r="L1464" s="20">
        <v>1</v>
      </c>
      <c r="M1464" s="20">
        <v>1</v>
      </c>
      <c r="N1464" s="20">
        <v>1</v>
      </c>
      <c r="O1464" s="20">
        <v>1</v>
      </c>
      <c r="P1464" s="20">
        <v>1</v>
      </c>
      <c r="Q1464" s="23">
        <f t="shared" si="22"/>
        <v>14</v>
      </c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43.2" customHeight="1" x14ac:dyDescent="0.3">
      <c r="A1465" s="19" t="s">
        <v>4151</v>
      </c>
      <c r="B1465" s="20" t="s">
        <v>4011</v>
      </c>
      <c r="C1465" s="20" t="s">
        <v>4012</v>
      </c>
      <c r="D1465" s="20" t="s">
        <v>156</v>
      </c>
      <c r="E1465" s="20" t="s">
        <v>41</v>
      </c>
      <c r="F1465" s="20" t="s">
        <v>407</v>
      </c>
      <c r="G1465" s="27">
        <v>100</v>
      </c>
      <c r="H1465" s="27">
        <v>1</v>
      </c>
      <c r="I1465" s="20">
        <v>1</v>
      </c>
      <c r="J1465" s="27">
        <v>6</v>
      </c>
      <c r="K1465" s="22">
        <v>1</v>
      </c>
      <c r="L1465" s="20">
        <v>1</v>
      </c>
      <c r="M1465" s="20">
        <v>1</v>
      </c>
      <c r="N1465" s="20">
        <v>1</v>
      </c>
      <c r="O1465" s="20">
        <v>1</v>
      </c>
      <c r="P1465" s="20">
        <v>1</v>
      </c>
      <c r="Q1465" s="23">
        <f t="shared" si="22"/>
        <v>14</v>
      </c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43.2" customHeight="1" x14ac:dyDescent="0.3">
      <c r="A1466" s="19" t="s">
        <v>4152</v>
      </c>
      <c r="B1466" s="20" t="s">
        <v>3582</v>
      </c>
      <c r="C1466" s="20" t="s">
        <v>4153</v>
      </c>
      <c r="D1466" s="20" t="s">
        <v>424</v>
      </c>
      <c r="E1466" s="36">
        <v>1E-3</v>
      </c>
      <c r="F1466" s="20" t="s">
        <v>1429</v>
      </c>
      <c r="G1466" s="27">
        <v>1</v>
      </c>
      <c r="H1466" s="27">
        <v>1</v>
      </c>
      <c r="I1466" s="20">
        <v>1</v>
      </c>
      <c r="J1466" s="27">
        <v>30</v>
      </c>
      <c r="K1466" s="22">
        <v>1</v>
      </c>
      <c r="L1466" s="20">
        <v>1</v>
      </c>
      <c r="M1466" s="20">
        <v>1</v>
      </c>
      <c r="N1466" s="20">
        <v>1</v>
      </c>
      <c r="O1466" s="20">
        <v>1</v>
      </c>
      <c r="P1466" s="20">
        <v>1</v>
      </c>
      <c r="Q1466" s="23">
        <f t="shared" si="22"/>
        <v>38</v>
      </c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ht="43.2" customHeight="1" x14ac:dyDescent="0.3">
      <c r="A1467" s="19" t="s">
        <v>4154</v>
      </c>
      <c r="B1467" s="20" t="s">
        <v>2068</v>
      </c>
      <c r="C1467" s="20" t="s">
        <v>2069</v>
      </c>
      <c r="D1467" s="20" t="s">
        <v>5</v>
      </c>
      <c r="E1467" s="20" t="s">
        <v>2070</v>
      </c>
      <c r="F1467" s="20" t="s">
        <v>59</v>
      </c>
      <c r="G1467" s="27">
        <v>10</v>
      </c>
      <c r="H1467" s="27">
        <v>6</v>
      </c>
      <c r="I1467" s="20">
        <v>1</v>
      </c>
      <c r="J1467" s="27">
        <v>1</v>
      </c>
      <c r="K1467" s="22">
        <v>1</v>
      </c>
      <c r="L1467" s="20">
        <v>1</v>
      </c>
      <c r="M1467" s="20">
        <v>1</v>
      </c>
      <c r="N1467" s="20">
        <v>1</v>
      </c>
      <c r="O1467" s="20">
        <v>1</v>
      </c>
      <c r="P1467" s="20">
        <v>1</v>
      </c>
      <c r="Q1467" s="23">
        <f t="shared" si="22"/>
        <v>14</v>
      </c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ht="43.2" customHeight="1" x14ac:dyDescent="0.3">
      <c r="A1468" s="19" t="s">
        <v>4155</v>
      </c>
      <c r="B1468" s="20"/>
      <c r="C1468" s="20" t="s">
        <v>4156</v>
      </c>
      <c r="D1468" s="20" t="s">
        <v>65</v>
      </c>
      <c r="E1468" s="20" t="s">
        <v>2101</v>
      </c>
      <c r="F1468" s="20" t="s">
        <v>783</v>
      </c>
      <c r="G1468" s="27">
        <v>1</v>
      </c>
      <c r="H1468" s="27">
        <v>78</v>
      </c>
      <c r="I1468" s="20">
        <v>1</v>
      </c>
      <c r="J1468" s="27">
        <v>1</v>
      </c>
      <c r="K1468" s="22">
        <v>1</v>
      </c>
      <c r="L1468" s="20">
        <v>1</v>
      </c>
      <c r="M1468" s="20">
        <v>1</v>
      </c>
      <c r="N1468" s="20">
        <v>1</v>
      </c>
      <c r="O1468" s="20">
        <v>1</v>
      </c>
      <c r="P1468" s="20">
        <v>1</v>
      </c>
      <c r="Q1468" s="23">
        <f t="shared" si="22"/>
        <v>86</v>
      </c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ht="43.2" customHeight="1" x14ac:dyDescent="0.3">
      <c r="A1469" s="19" t="s">
        <v>4157</v>
      </c>
      <c r="B1469" s="20" t="s">
        <v>1263</v>
      </c>
      <c r="C1469" s="20" t="s">
        <v>4158</v>
      </c>
      <c r="D1469" s="20" t="s">
        <v>5</v>
      </c>
      <c r="E1469" s="20" t="s">
        <v>4159</v>
      </c>
      <c r="F1469" s="20" t="s">
        <v>4160</v>
      </c>
      <c r="G1469" s="27">
        <v>10</v>
      </c>
      <c r="H1469" s="27">
        <v>1</v>
      </c>
      <c r="I1469" s="20">
        <v>1</v>
      </c>
      <c r="J1469" s="27">
        <v>1</v>
      </c>
      <c r="K1469" s="22">
        <v>1</v>
      </c>
      <c r="L1469" s="20">
        <v>1</v>
      </c>
      <c r="M1469" s="20">
        <v>1</v>
      </c>
      <c r="N1469" s="20">
        <v>1</v>
      </c>
      <c r="O1469" s="20">
        <v>1</v>
      </c>
      <c r="P1469" s="20">
        <v>1</v>
      </c>
      <c r="Q1469" s="23">
        <f t="shared" si="22"/>
        <v>9</v>
      </c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ht="43.2" customHeight="1" x14ac:dyDescent="0.3">
      <c r="A1470" s="19" t="s">
        <v>4161</v>
      </c>
      <c r="B1470" s="20" t="s">
        <v>434</v>
      </c>
      <c r="C1470" s="20" t="s">
        <v>4162</v>
      </c>
      <c r="D1470" s="20" t="s">
        <v>424</v>
      </c>
      <c r="E1470" s="36">
        <v>5.0000000000000002E-5</v>
      </c>
      <c r="F1470" s="20" t="s">
        <v>4163</v>
      </c>
      <c r="G1470" s="27">
        <v>1</v>
      </c>
      <c r="H1470" s="27">
        <v>1</v>
      </c>
      <c r="I1470" s="20">
        <v>1</v>
      </c>
      <c r="J1470" s="27">
        <v>4</v>
      </c>
      <c r="K1470" s="22">
        <v>1</v>
      </c>
      <c r="L1470" s="20">
        <v>1</v>
      </c>
      <c r="M1470" s="20">
        <v>1</v>
      </c>
      <c r="N1470" s="20">
        <v>1</v>
      </c>
      <c r="O1470" s="20">
        <v>1</v>
      </c>
      <c r="P1470" s="20">
        <v>1</v>
      </c>
      <c r="Q1470" s="23">
        <f t="shared" si="22"/>
        <v>12</v>
      </c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ht="43.2" customHeight="1" x14ac:dyDescent="0.3">
      <c r="A1471" s="19" t="s">
        <v>4164</v>
      </c>
      <c r="B1471" s="20"/>
      <c r="C1471" s="20" t="s">
        <v>4165</v>
      </c>
      <c r="D1471" s="20" t="s">
        <v>3915</v>
      </c>
      <c r="E1471" s="20" t="s">
        <v>2101</v>
      </c>
      <c r="F1471" s="20" t="s">
        <v>1146</v>
      </c>
      <c r="G1471" s="27">
        <v>1</v>
      </c>
      <c r="H1471" s="27">
        <v>156</v>
      </c>
      <c r="I1471" s="20">
        <v>1</v>
      </c>
      <c r="J1471" s="27">
        <v>22</v>
      </c>
      <c r="K1471" s="22">
        <v>1</v>
      </c>
      <c r="L1471" s="20">
        <v>1</v>
      </c>
      <c r="M1471" s="20">
        <v>1</v>
      </c>
      <c r="N1471" s="20">
        <v>1</v>
      </c>
      <c r="O1471" s="20">
        <v>1</v>
      </c>
      <c r="P1471" s="20">
        <v>1</v>
      </c>
      <c r="Q1471" s="23">
        <f t="shared" si="22"/>
        <v>185</v>
      </c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ht="43.2" customHeight="1" x14ac:dyDescent="0.3">
      <c r="A1472" s="19" t="s">
        <v>4166</v>
      </c>
      <c r="B1472" s="20" t="s">
        <v>1514</v>
      </c>
      <c r="C1472" s="20" t="s">
        <v>4167</v>
      </c>
      <c r="D1472" s="20" t="s">
        <v>274</v>
      </c>
      <c r="E1472" s="20" t="s">
        <v>144</v>
      </c>
      <c r="F1472" s="20" t="s">
        <v>4001</v>
      </c>
      <c r="G1472" s="27">
        <v>7</v>
      </c>
      <c r="H1472" s="27">
        <v>1</v>
      </c>
      <c r="I1472" s="20">
        <v>1</v>
      </c>
      <c r="J1472" s="27">
        <v>1</v>
      </c>
      <c r="K1472" s="22">
        <v>1</v>
      </c>
      <c r="L1472" s="20">
        <v>1</v>
      </c>
      <c r="M1472" s="20">
        <v>1</v>
      </c>
      <c r="N1472" s="20">
        <v>1</v>
      </c>
      <c r="O1472" s="20">
        <v>1</v>
      </c>
      <c r="P1472" s="20">
        <v>1</v>
      </c>
      <c r="Q1472" s="23">
        <f t="shared" si="22"/>
        <v>9</v>
      </c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ht="43.2" customHeight="1" x14ac:dyDescent="0.3">
      <c r="A1473" s="19" t="s">
        <v>4168</v>
      </c>
      <c r="B1473" s="20" t="s">
        <v>597</v>
      </c>
      <c r="C1473" s="20" t="s">
        <v>4169</v>
      </c>
      <c r="D1473" s="20" t="s">
        <v>470</v>
      </c>
      <c r="E1473" s="20" t="s">
        <v>806</v>
      </c>
      <c r="F1473" s="20" t="s">
        <v>1149</v>
      </c>
      <c r="G1473" s="27">
        <v>1</v>
      </c>
      <c r="H1473" s="27">
        <v>6</v>
      </c>
      <c r="I1473" s="20">
        <v>1</v>
      </c>
      <c r="J1473" s="27">
        <v>1</v>
      </c>
      <c r="K1473" s="22">
        <v>1</v>
      </c>
      <c r="L1473" s="20">
        <v>1</v>
      </c>
      <c r="M1473" s="20">
        <v>1</v>
      </c>
      <c r="N1473" s="20">
        <v>1</v>
      </c>
      <c r="O1473" s="20">
        <v>1</v>
      </c>
      <c r="P1473" s="20">
        <v>1</v>
      </c>
      <c r="Q1473" s="23">
        <f t="shared" si="22"/>
        <v>14</v>
      </c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ht="43.2" customHeight="1" x14ac:dyDescent="0.3">
      <c r="A1474" s="19" t="s">
        <v>4170</v>
      </c>
      <c r="B1474" s="20" t="s">
        <v>4171</v>
      </c>
      <c r="C1474" s="20" t="s">
        <v>4172</v>
      </c>
      <c r="D1474" s="20" t="s">
        <v>274</v>
      </c>
      <c r="E1474" s="20" t="s">
        <v>4173</v>
      </c>
      <c r="F1474" s="20" t="s">
        <v>225</v>
      </c>
      <c r="G1474" s="27">
        <v>90</v>
      </c>
      <c r="H1474" s="27">
        <v>1</v>
      </c>
      <c r="I1474" s="20">
        <v>1</v>
      </c>
      <c r="J1474" s="27">
        <v>2</v>
      </c>
      <c r="K1474" s="22">
        <v>1</v>
      </c>
      <c r="L1474" s="20">
        <v>1</v>
      </c>
      <c r="M1474" s="20">
        <v>1</v>
      </c>
      <c r="N1474" s="20">
        <v>1</v>
      </c>
      <c r="O1474" s="20">
        <v>1</v>
      </c>
      <c r="P1474" s="20">
        <v>1</v>
      </c>
      <c r="Q1474" s="23">
        <f t="shared" si="22"/>
        <v>10</v>
      </c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43.2" customHeight="1" x14ac:dyDescent="0.3">
      <c r="A1475" s="19" t="s">
        <v>4174</v>
      </c>
      <c r="B1475" s="20"/>
      <c r="C1475" s="20" t="s">
        <v>4175</v>
      </c>
      <c r="D1475" s="20" t="s">
        <v>5</v>
      </c>
      <c r="E1475" s="20" t="s">
        <v>4176</v>
      </c>
      <c r="F1475" s="20" t="s">
        <v>216</v>
      </c>
      <c r="G1475" s="27">
        <v>1</v>
      </c>
      <c r="H1475" s="27">
        <v>1</v>
      </c>
      <c r="I1475" s="20">
        <v>1</v>
      </c>
      <c r="J1475" s="27">
        <v>10</v>
      </c>
      <c r="K1475" s="22">
        <v>1</v>
      </c>
      <c r="L1475" s="20">
        <v>1</v>
      </c>
      <c r="M1475" s="20">
        <v>1</v>
      </c>
      <c r="N1475" s="20">
        <v>1</v>
      </c>
      <c r="O1475" s="20">
        <v>1</v>
      </c>
      <c r="P1475" s="20">
        <v>1</v>
      </c>
      <c r="Q1475" s="23">
        <f t="shared" si="22"/>
        <v>18</v>
      </c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ht="43.2" customHeight="1" x14ac:dyDescent="0.3">
      <c r="A1476" s="19" t="s">
        <v>4177</v>
      </c>
      <c r="B1476" s="19" t="s">
        <v>54</v>
      </c>
      <c r="C1476" s="19" t="s">
        <v>3641</v>
      </c>
      <c r="D1476" s="19" t="s">
        <v>5</v>
      </c>
      <c r="E1476" s="19" t="s">
        <v>4178</v>
      </c>
      <c r="F1476" s="19" t="s">
        <v>33</v>
      </c>
      <c r="G1476" s="19">
        <v>5</v>
      </c>
      <c r="H1476" s="27">
        <v>1</v>
      </c>
      <c r="I1476" s="20">
        <v>1</v>
      </c>
      <c r="J1476" s="27">
        <v>1</v>
      </c>
      <c r="K1476" s="22">
        <v>1</v>
      </c>
      <c r="L1476" s="20">
        <v>1</v>
      </c>
      <c r="M1476" s="20">
        <v>1</v>
      </c>
      <c r="N1476" s="20">
        <v>1</v>
      </c>
      <c r="O1476" s="20">
        <v>1</v>
      </c>
      <c r="P1476" s="20">
        <v>1</v>
      </c>
      <c r="Q1476" s="23">
        <f t="shared" si="22"/>
        <v>9</v>
      </c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43.2" customHeight="1" x14ac:dyDescent="0.3">
      <c r="A1477" s="19" t="s">
        <v>4179</v>
      </c>
      <c r="B1477" s="20" t="s">
        <v>4180</v>
      </c>
      <c r="C1477" s="20" t="s">
        <v>4181</v>
      </c>
      <c r="D1477" s="20" t="s">
        <v>274</v>
      </c>
      <c r="E1477" s="20" t="s">
        <v>97</v>
      </c>
      <c r="F1477" s="20" t="s">
        <v>95</v>
      </c>
      <c r="G1477" s="27">
        <v>30</v>
      </c>
      <c r="H1477" s="27">
        <v>1</v>
      </c>
      <c r="I1477" s="20">
        <v>1</v>
      </c>
      <c r="J1477" s="27">
        <v>2</v>
      </c>
      <c r="K1477" s="22">
        <v>1</v>
      </c>
      <c r="L1477" s="20">
        <v>1</v>
      </c>
      <c r="M1477" s="20">
        <v>1</v>
      </c>
      <c r="N1477" s="20">
        <v>1</v>
      </c>
      <c r="O1477" s="20">
        <v>1</v>
      </c>
      <c r="P1477" s="20">
        <v>1</v>
      </c>
      <c r="Q1477" s="23">
        <f t="shared" si="22"/>
        <v>10</v>
      </c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43.2" customHeight="1" x14ac:dyDescent="0.3">
      <c r="A1478" s="19" t="s">
        <v>4182</v>
      </c>
      <c r="B1478" s="20" t="s">
        <v>15</v>
      </c>
      <c r="C1478" s="20" t="s">
        <v>4183</v>
      </c>
      <c r="D1478" s="20" t="s">
        <v>106</v>
      </c>
      <c r="E1478" s="20" t="s">
        <v>150</v>
      </c>
      <c r="F1478" s="20" t="s">
        <v>108</v>
      </c>
      <c r="G1478" s="27">
        <v>10</v>
      </c>
      <c r="H1478" s="27">
        <v>1</v>
      </c>
      <c r="I1478" s="20">
        <v>1</v>
      </c>
      <c r="J1478" s="27">
        <v>4</v>
      </c>
      <c r="K1478" s="22">
        <v>1</v>
      </c>
      <c r="L1478" s="20">
        <v>1</v>
      </c>
      <c r="M1478" s="20">
        <v>1</v>
      </c>
      <c r="N1478" s="20">
        <v>1</v>
      </c>
      <c r="O1478" s="20">
        <v>1</v>
      </c>
      <c r="P1478" s="20">
        <v>1</v>
      </c>
      <c r="Q1478" s="23">
        <f t="shared" ref="Q1478:Q1513" si="23">SUM(H1478:P1478)</f>
        <v>12</v>
      </c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ht="43.2" customHeight="1" x14ac:dyDescent="0.3">
      <c r="A1479" s="19" t="s">
        <v>4184</v>
      </c>
      <c r="B1479" s="65" t="s">
        <v>3582</v>
      </c>
      <c r="C1479" s="65" t="s">
        <v>4185</v>
      </c>
      <c r="D1479" s="65" t="s">
        <v>5</v>
      </c>
      <c r="E1479" s="65" t="s">
        <v>4186</v>
      </c>
      <c r="F1479" s="65" t="s">
        <v>19</v>
      </c>
      <c r="G1479" s="54">
        <v>1</v>
      </c>
      <c r="H1479" s="27">
        <v>1</v>
      </c>
      <c r="I1479" s="20">
        <v>1</v>
      </c>
      <c r="J1479" s="54">
        <v>15</v>
      </c>
      <c r="K1479" s="22">
        <v>1</v>
      </c>
      <c r="L1479" s="20">
        <v>1</v>
      </c>
      <c r="M1479" s="20">
        <v>1</v>
      </c>
      <c r="N1479" s="20">
        <v>1</v>
      </c>
      <c r="O1479" s="20">
        <v>1</v>
      </c>
      <c r="P1479" s="20">
        <v>1</v>
      </c>
      <c r="Q1479" s="23">
        <f t="shared" si="23"/>
        <v>23</v>
      </c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ht="43.2" customHeight="1" x14ac:dyDescent="0.3">
      <c r="A1480" s="19" t="s">
        <v>4187</v>
      </c>
      <c r="B1480" s="65" t="s">
        <v>559</v>
      </c>
      <c r="C1480" s="65" t="s">
        <v>4188</v>
      </c>
      <c r="D1480" s="65" t="s">
        <v>5</v>
      </c>
      <c r="E1480" s="65" t="s">
        <v>4189</v>
      </c>
      <c r="F1480" s="65" t="s">
        <v>33</v>
      </c>
      <c r="G1480" s="54">
        <v>5</v>
      </c>
      <c r="H1480" s="27">
        <v>1</v>
      </c>
      <c r="I1480" s="20">
        <v>1</v>
      </c>
      <c r="J1480" s="54">
        <v>2</v>
      </c>
      <c r="K1480" s="22">
        <v>1</v>
      </c>
      <c r="L1480" s="20">
        <v>1</v>
      </c>
      <c r="M1480" s="20">
        <v>1</v>
      </c>
      <c r="N1480" s="20">
        <v>1</v>
      </c>
      <c r="O1480" s="20">
        <v>1</v>
      </c>
      <c r="P1480" s="20">
        <v>1</v>
      </c>
      <c r="Q1480" s="23">
        <f t="shared" si="23"/>
        <v>10</v>
      </c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43.2" customHeight="1" x14ac:dyDescent="0.3">
      <c r="A1481" s="19" t="s">
        <v>4190</v>
      </c>
      <c r="B1481" s="65" t="s">
        <v>473</v>
      </c>
      <c r="C1481" s="65" t="s">
        <v>472</v>
      </c>
      <c r="D1481" s="65" t="s">
        <v>65</v>
      </c>
      <c r="E1481" s="66">
        <v>0.1</v>
      </c>
      <c r="F1481" s="65" t="s">
        <v>4191</v>
      </c>
      <c r="G1481" s="54">
        <v>1</v>
      </c>
      <c r="H1481" s="27">
        <v>1</v>
      </c>
      <c r="I1481" s="20">
        <v>1</v>
      </c>
      <c r="J1481" s="54">
        <v>10</v>
      </c>
      <c r="K1481" s="22">
        <v>1</v>
      </c>
      <c r="L1481" s="20">
        <v>1</v>
      </c>
      <c r="M1481" s="20">
        <v>1</v>
      </c>
      <c r="N1481" s="20">
        <v>1</v>
      </c>
      <c r="O1481" s="20">
        <v>1</v>
      </c>
      <c r="P1481" s="20">
        <v>1</v>
      </c>
      <c r="Q1481" s="23">
        <f t="shared" si="23"/>
        <v>18</v>
      </c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43.2" customHeight="1" x14ac:dyDescent="0.3">
      <c r="A1482" s="19" t="s">
        <v>4192</v>
      </c>
      <c r="B1482" s="65"/>
      <c r="C1482" s="65" t="s">
        <v>4193</v>
      </c>
      <c r="D1482" s="65" t="s">
        <v>922</v>
      </c>
      <c r="E1482" s="65" t="s">
        <v>4194</v>
      </c>
      <c r="F1482" s="65" t="s">
        <v>925</v>
      </c>
      <c r="G1482" s="54">
        <v>60</v>
      </c>
      <c r="H1482" s="54">
        <v>25</v>
      </c>
      <c r="I1482" s="20">
        <v>1</v>
      </c>
      <c r="J1482" s="54">
        <v>1</v>
      </c>
      <c r="K1482" s="22">
        <v>1</v>
      </c>
      <c r="L1482" s="20">
        <v>1</v>
      </c>
      <c r="M1482" s="20">
        <v>1</v>
      </c>
      <c r="N1482" s="20">
        <v>1</v>
      </c>
      <c r="O1482" s="20">
        <v>1</v>
      </c>
      <c r="P1482" s="20">
        <v>1</v>
      </c>
      <c r="Q1482" s="23">
        <f t="shared" si="23"/>
        <v>33</v>
      </c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ht="43.2" customHeight="1" x14ac:dyDescent="0.3">
      <c r="A1483" s="19" t="s">
        <v>4195</v>
      </c>
      <c r="B1483" s="65" t="s">
        <v>1624</v>
      </c>
      <c r="C1483" s="65" t="s">
        <v>4196</v>
      </c>
      <c r="D1483" s="65" t="s">
        <v>5</v>
      </c>
      <c r="E1483" s="65" t="s">
        <v>4197</v>
      </c>
      <c r="F1483" s="65" t="s">
        <v>353</v>
      </c>
      <c r="G1483" s="54">
        <v>10</v>
      </c>
      <c r="H1483" s="54">
        <v>1</v>
      </c>
      <c r="I1483" s="20">
        <v>1</v>
      </c>
      <c r="J1483" s="54">
        <v>7</v>
      </c>
      <c r="K1483" s="22">
        <v>1</v>
      </c>
      <c r="L1483" s="20">
        <v>1</v>
      </c>
      <c r="M1483" s="20">
        <v>1</v>
      </c>
      <c r="N1483" s="20">
        <v>1</v>
      </c>
      <c r="O1483" s="20">
        <v>1</v>
      </c>
      <c r="P1483" s="20">
        <v>1</v>
      </c>
      <c r="Q1483" s="23">
        <f t="shared" si="23"/>
        <v>15</v>
      </c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ht="43.2" customHeight="1" x14ac:dyDescent="0.3">
      <c r="A1484" s="19" t="s">
        <v>4198</v>
      </c>
      <c r="B1484" s="65" t="s">
        <v>4199</v>
      </c>
      <c r="C1484" s="65" t="s">
        <v>4200</v>
      </c>
      <c r="D1484" s="65" t="s">
        <v>67</v>
      </c>
      <c r="E1484" s="66">
        <v>0.01</v>
      </c>
      <c r="F1484" s="65" t="s">
        <v>4201</v>
      </c>
      <c r="G1484" s="54">
        <v>1</v>
      </c>
      <c r="H1484" s="54">
        <v>6</v>
      </c>
      <c r="I1484" s="20">
        <v>1</v>
      </c>
      <c r="J1484" s="54">
        <v>1</v>
      </c>
      <c r="K1484" s="22">
        <v>1</v>
      </c>
      <c r="L1484" s="20">
        <v>1</v>
      </c>
      <c r="M1484" s="20">
        <v>1</v>
      </c>
      <c r="N1484" s="20">
        <v>1</v>
      </c>
      <c r="O1484" s="20">
        <v>1</v>
      </c>
      <c r="P1484" s="20">
        <v>1</v>
      </c>
      <c r="Q1484" s="23">
        <f t="shared" si="23"/>
        <v>14</v>
      </c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ht="43.2" customHeight="1" x14ac:dyDescent="0.3">
      <c r="A1485" s="19" t="s">
        <v>4202</v>
      </c>
      <c r="B1485" s="65" t="s">
        <v>4203</v>
      </c>
      <c r="C1485" s="65" t="s">
        <v>4204</v>
      </c>
      <c r="D1485" s="65" t="s">
        <v>274</v>
      </c>
      <c r="E1485" s="65" t="s">
        <v>4205</v>
      </c>
      <c r="F1485" s="65" t="s">
        <v>225</v>
      </c>
      <c r="G1485" s="54">
        <v>90</v>
      </c>
      <c r="H1485" s="54">
        <v>1</v>
      </c>
      <c r="I1485" s="20">
        <v>1</v>
      </c>
      <c r="J1485" s="54">
        <v>1</v>
      </c>
      <c r="K1485" s="22">
        <v>1</v>
      </c>
      <c r="L1485" s="20">
        <v>1</v>
      </c>
      <c r="M1485" s="20">
        <v>1</v>
      </c>
      <c r="N1485" s="20">
        <v>1</v>
      </c>
      <c r="O1485" s="20">
        <v>1</v>
      </c>
      <c r="P1485" s="20">
        <v>1</v>
      </c>
      <c r="Q1485" s="23">
        <f t="shared" si="23"/>
        <v>9</v>
      </c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ht="43.2" customHeight="1" x14ac:dyDescent="0.3">
      <c r="A1486" s="19" t="s">
        <v>4206</v>
      </c>
      <c r="B1486" s="65" t="s">
        <v>4203</v>
      </c>
      <c r="C1486" s="65" t="s">
        <v>4204</v>
      </c>
      <c r="D1486" s="65" t="s">
        <v>274</v>
      </c>
      <c r="E1486" s="65" t="s">
        <v>4207</v>
      </c>
      <c r="F1486" s="65" t="s">
        <v>225</v>
      </c>
      <c r="G1486" s="54">
        <v>90</v>
      </c>
      <c r="H1486" s="54">
        <v>1</v>
      </c>
      <c r="I1486" s="20">
        <v>1</v>
      </c>
      <c r="J1486" s="54">
        <v>1</v>
      </c>
      <c r="K1486" s="22">
        <v>1</v>
      </c>
      <c r="L1486" s="20">
        <v>1</v>
      </c>
      <c r="M1486" s="20">
        <v>1</v>
      </c>
      <c r="N1486" s="20">
        <v>1</v>
      </c>
      <c r="O1486" s="20">
        <v>1</v>
      </c>
      <c r="P1486" s="20">
        <v>1</v>
      </c>
      <c r="Q1486" s="23">
        <f t="shared" si="23"/>
        <v>9</v>
      </c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43.2" customHeight="1" x14ac:dyDescent="0.3">
      <c r="A1487" s="19" t="s">
        <v>4208</v>
      </c>
      <c r="B1487" s="65" t="s">
        <v>4203</v>
      </c>
      <c r="C1487" s="65" t="s">
        <v>4204</v>
      </c>
      <c r="D1487" s="65" t="s">
        <v>274</v>
      </c>
      <c r="E1487" s="65" t="s">
        <v>4209</v>
      </c>
      <c r="F1487" s="65" t="s">
        <v>225</v>
      </c>
      <c r="G1487" s="54">
        <v>90</v>
      </c>
      <c r="H1487" s="54">
        <v>1</v>
      </c>
      <c r="I1487" s="20">
        <v>1</v>
      </c>
      <c r="J1487" s="54">
        <v>1</v>
      </c>
      <c r="K1487" s="22">
        <v>1</v>
      </c>
      <c r="L1487" s="20">
        <v>1</v>
      </c>
      <c r="M1487" s="20">
        <v>1</v>
      </c>
      <c r="N1487" s="20">
        <v>1</v>
      </c>
      <c r="O1487" s="20">
        <v>1</v>
      </c>
      <c r="P1487" s="20">
        <v>1</v>
      </c>
      <c r="Q1487" s="23">
        <f t="shared" si="23"/>
        <v>9</v>
      </c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ht="43.2" customHeight="1" x14ac:dyDescent="0.3">
      <c r="A1488" s="19" t="s">
        <v>4210</v>
      </c>
      <c r="B1488" s="65" t="s">
        <v>4203</v>
      </c>
      <c r="C1488" s="65" t="s">
        <v>4204</v>
      </c>
      <c r="D1488" s="65" t="s">
        <v>274</v>
      </c>
      <c r="E1488" s="65" t="s">
        <v>4211</v>
      </c>
      <c r="F1488" s="65" t="s">
        <v>225</v>
      </c>
      <c r="G1488" s="54">
        <v>90</v>
      </c>
      <c r="H1488" s="54">
        <v>1</v>
      </c>
      <c r="I1488" s="20">
        <v>1</v>
      </c>
      <c r="J1488" s="54">
        <v>1</v>
      </c>
      <c r="K1488" s="22">
        <v>1</v>
      </c>
      <c r="L1488" s="20">
        <v>1</v>
      </c>
      <c r="M1488" s="20">
        <v>1</v>
      </c>
      <c r="N1488" s="20">
        <v>1</v>
      </c>
      <c r="O1488" s="20">
        <v>1</v>
      </c>
      <c r="P1488" s="20">
        <v>1</v>
      </c>
      <c r="Q1488" s="23">
        <f t="shared" si="23"/>
        <v>9</v>
      </c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43.2" customHeight="1" x14ac:dyDescent="0.3">
      <c r="A1489" s="19" t="s">
        <v>4212</v>
      </c>
      <c r="B1489" s="65" t="s">
        <v>4033</v>
      </c>
      <c r="C1489" s="65" t="s">
        <v>4034</v>
      </c>
      <c r="D1489" s="65" t="s">
        <v>601</v>
      </c>
      <c r="E1489" s="65" t="s">
        <v>1323</v>
      </c>
      <c r="F1489" s="65" t="s">
        <v>17</v>
      </c>
      <c r="G1489" s="54">
        <v>1</v>
      </c>
      <c r="H1489" s="54">
        <v>1</v>
      </c>
      <c r="I1489" s="20">
        <v>1</v>
      </c>
      <c r="J1489" s="54">
        <v>2</v>
      </c>
      <c r="K1489" s="22">
        <v>1</v>
      </c>
      <c r="L1489" s="20">
        <v>1</v>
      </c>
      <c r="M1489" s="20">
        <v>1</v>
      </c>
      <c r="N1489" s="20">
        <v>1</v>
      </c>
      <c r="O1489" s="20">
        <v>1</v>
      </c>
      <c r="P1489" s="20">
        <v>1</v>
      </c>
      <c r="Q1489" s="23">
        <f t="shared" si="23"/>
        <v>10</v>
      </c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43.2" customHeight="1" x14ac:dyDescent="0.3">
      <c r="A1490" s="19" t="s">
        <v>4213</v>
      </c>
      <c r="B1490" s="65" t="s">
        <v>1725</v>
      </c>
      <c r="C1490" s="65" t="s">
        <v>1724</v>
      </c>
      <c r="D1490" s="65" t="s">
        <v>5</v>
      </c>
      <c r="E1490" s="65" t="s">
        <v>289</v>
      </c>
      <c r="F1490" s="65" t="s">
        <v>79</v>
      </c>
      <c r="G1490" s="54">
        <v>5</v>
      </c>
      <c r="H1490" s="54">
        <v>11</v>
      </c>
      <c r="I1490" s="20">
        <v>1</v>
      </c>
      <c r="J1490" s="54">
        <v>1</v>
      </c>
      <c r="K1490" s="22">
        <v>1</v>
      </c>
      <c r="L1490" s="20">
        <v>1</v>
      </c>
      <c r="M1490" s="20">
        <v>1</v>
      </c>
      <c r="N1490" s="20">
        <v>1</v>
      </c>
      <c r="O1490" s="20">
        <v>1</v>
      </c>
      <c r="P1490" s="20">
        <v>1</v>
      </c>
      <c r="Q1490" s="23">
        <f t="shared" si="23"/>
        <v>19</v>
      </c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ht="43.2" customHeight="1" x14ac:dyDescent="0.3">
      <c r="A1491" s="19" t="s">
        <v>4214</v>
      </c>
      <c r="B1491" s="65" t="s">
        <v>884</v>
      </c>
      <c r="C1491" s="65" t="s">
        <v>4215</v>
      </c>
      <c r="D1491" s="65" t="s">
        <v>5</v>
      </c>
      <c r="E1491" s="65" t="s">
        <v>4216</v>
      </c>
      <c r="F1491" s="65" t="s">
        <v>19</v>
      </c>
      <c r="G1491" s="54">
        <v>1</v>
      </c>
      <c r="H1491" s="54">
        <v>1</v>
      </c>
      <c r="I1491" s="20">
        <v>1</v>
      </c>
      <c r="J1491" s="54">
        <v>1</v>
      </c>
      <c r="K1491" s="22">
        <v>1</v>
      </c>
      <c r="L1491" s="20">
        <v>1</v>
      </c>
      <c r="M1491" s="20">
        <v>1</v>
      </c>
      <c r="N1491" s="20">
        <v>1</v>
      </c>
      <c r="O1491" s="20">
        <v>1</v>
      </c>
      <c r="P1491" s="20">
        <v>1</v>
      </c>
      <c r="Q1491" s="23">
        <f t="shared" si="23"/>
        <v>9</v>
      </c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ht="43.2" customHeight="1" x14ac:dyDescent="0.3">
      <c r="A1492" s="19" t="s">
        <v>4217</v>
      </c>
      <c r="B1492" s="65"/>
      <c r="C1492" s="65" t="s">
        <v>4218</v>
      </c>
      <c r="D1492" s="65" t="s">
        <v>4219</v>
      </c>
      <c r="E1492" s="65" t="s">
        <v>2101</v>
      </c>
      <c r="F1492" s="65" t="s">
        <v>4220</v>
      </c>
      <c r="G1492" s="54">
        <v>5</v>
      </c>
      <c r="H1492" s="20">
        <v>1</v>
      </c>
      <c r="I1492" s="20">
        <v>1</v>
      </c>
      <c r="J1492" s="20">
        <v>10</v>
      </c>
      <c r="K1492" s="22">
        <v>1</v>
      </c>
      <c r="L1492" s="20">
        <v>1</v>
      </c>
      <c r="M1492" s="20">
        <v>1</v>
      </c>
      <c r="N1492" s="20">
        <v>1</v>
      </c>
      <c r="O1492" s="20">
        <v>1</v>
      </c>
      <c r="P1492" s="20">
        <v>1</v>
      </c>
      <c r="Q1492" s="23">
        <f t="shared" si="23"/>
        <v>18</v>
      </c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43.2" customHeight="1" x14ac:dyDescent="0.3">
      <c r="A1493" s="19" t="s">
        <v>4221</v>
      </c>
      <c r="B1493" s="65" t="s">
        <v>4222</v>
      </c>
      <c r="C1493" s="45" t="s">
        <v>4223</v>
      </c>
      <c r="D1493" s="65" t="s">
        <v>5</v>
      </c>
      <c r="E1493" s="65" t="s">
        <v>1779</v>
      </c>
      <c r="F1493" s="65" t="s">
        <v>4224</v>
      </c>
      <c r="G1493" s="54">
        <v>1</v>
      </c>
      <c r="H1493" s="20">
        <v>1</v>
      </c>
      <c r="I1493" s="20">
        <v>1</v>
      </c>
      <c r="J1493" s="20">
        <v>5</v>
      </c>
      <c r="K1493" s="22">
        <v>1</v>
      </c>
      <c r="L1493" s="20">
        <v>1</v>
      </c>
      <c r="M1493" s="20">
        <v>1</v>
      </c>
      <c r="N1493" s="20">
        <v>1</v>
      </c>
      <c r="O1493" s="20">
        <v>1</v>
      </c>
      <c r="P1493" s="20">
        <v>1</v>
      </c>
      <c r="Q1493" s="23">
        <f t="shared" si="23"/>
        <v>13</v>
      </c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43.2" customHeight="1" x14ac:dyDescent="0.3">
      <c r="A1494" s="19" t="s">
        <v>4225</v>
      </c>
      <c r="B1494" s="20" t="s">
        <v>4226</v>
      </c>
      <c r="C1494" s="31" t="s">
        <v>4227</v>
      </c>
      <c r="D1494" s="20" t="s">
        <v>3954</v>
      </c>
      <c r="E1494" s="20" t="s">
        <v>4228</v>
      </c>
      <c r="F1494" s="20" t="s">
        <v>114</v>
      </c>
      <c r="G1494" s="20">
        <v>60</v>
      </c>
      <c r="H1494" s="20">
        <v>1</v>
      </c>
      <c r="I1494" s="20">
        <v>1</v>
      </c>
      <c r="J1494" s="20">
        <v>1</v>
      </c>
      <c r="K1494" s="22">
        <v>1</v>
      </c>
      <c r="L1494" s="20">
        <v>1</v>
      </c>
      <c r="M1494" s="20">
        <v>2</v>
      </c>
      <c r="N1494" s="20">
        <v>1</v>
      </c>
      <c r="O1494" s="20">
        <v>1</v>
      </c>
      <c r="P1494" s="20">
        <v>1</v>
      </c>
      <c r="Q1494" s="23">
        <f t="shared" si="23"/>
        <v>10</v>
      </c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43.2" customHeight="1" x14ac:dyDescent="0.3">
      <c r="A1495" s="19" t="s">
        <v>4229</v>
      </c>
      <c r="B1495" s="20" t="s">
        <v>4226</v>
      </c>
      <c r="C1495" s="31" t="s">
        <v>4227</v>
      </c>
      <c r="D1495" s="20" t="s">
        <v>3954</v>
      </c>
      <c r="E1495" s="20" t="s">
        <v>4230</v>
      </c>
      <c r="F1495" s="20" t="s">
        <v>114</v>
      </c>
      <c r="G1495" s="20">
        <v>60</v>
      </c>
      <c r="H1495" s="20">
        <v>1</v>
      </c>
      <c r="I1495" s="20">
        <v>1</v>
      </c>
      <c r="J1495" s="20">
        <v>1</v>
      </c>
      <c r="K1495" s="22">
        <v>1</v>
      </c>
      <c r="L1495" s="20">
        <v>1</v>
      </c>
      <c r="M1495" s="20">
        <v>2</v>
      </c>
      <c r="N1495" s="20">
        <v>1</v>
      </c>
      <c r="O1495" s="20">
        <v>1</v>
      </c>
      <c r="P1495" s="20">
        <v>1</v>
      </c>
      <c r="Q1495" s="23">
        <f t="shared" si="23"/>
        <v>10</v>
      </c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43.2" customHeight="1" x14ac:dyDescent="0.3">
      <c r="A1496" s="19" t="s">
        <v>4231</v>
      </c>
      <c r="B1496" s="20" t="s">
        <v>4226</v>
      </c>
      <c r="C1496" s="31" t="s">
        <v>4227</v>
      </c>
      <c r="D1496" s="20" t="s">
        <v>3954</v>
      </c>
      <c r="E1496" s="20" t="s">
        <v>4232</v>
      </c>
      <c r="F1496" s="20" t="s">
        <v>114</v>
      </c>
      <c r="G1496" s="20">
        <v>60</v>
      </c>
      <c r="H1496" s="20">
        <v>1</v>
      </c>
      <c r="I1496" s="20">
        <v>1</v>
      </c>
      <c r="J1496" s="20">
        <v>1</v>
      </c>
      <c r="K1496" s="22">
        <v>1</v>
      </c>
      <c r="L1496" s="20">
        <v>1</v>
      </c>
      <c r="M1496" s="20">
        <v>2</v>
      </c>
      <c r="N1496" s="20">
        <v>1</v>
      </c>
      <c r="O1496" s="20">
        <v>1</v>
      </c>
      <c r="P1496" s="20">
        <v>1</v>
      </c>
      <c r="Q1496" s="23">
        <f t="shared" si="23"/>
        <v>10</v>
      </c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43.2" customHeight="1" x14ac:dyDescent="0.3">
      <c r="A1497" s="19" t="s">
        <v>4233</v>
      </c>
      <c r="B1497" s="20" t="s">
        <v>4226</v>
      </c>
      <c r="C1497" s="31" t="s">
        <v>4227</v>
      </c>
      <c r="D1497" s="20" t="s">
        <v>3954</v>
      </c>
      <c r="E1497" s="20" t="s">
        <v>4234</v>
      </c>
      <c r="F1497" s="20" t="s">
        <v>114</v>
      </c>
      <c r="G1497" s="20">
        <v>60</v>
      </c>
      <c r="H1497" s="20">
        <v>1</v>
      </c>
      <c r="I1497" s="20">
        <v>1</v>
      </c>
      <c r="J1497" s="20">
        <v>1</v>
      </c>
      <c r="K1497" s="22">
        <v>1</v>
      </c>
      <c r="L1497" s="20">
        <v>1</v>
      </c>
      <c r="M1497" s="20">
        <v>2</v>
      </c>
      <c r="N1497" s="20">
        <v>1</v>
      </c>
      <c r="O1497" s="20">
        <v>1</v>
      </c>
      <c r="P1497" s="20">
        <v>1</v>
      </c>
      <c r="Q1497" s="23">
        <f t="shared" si="23"/>
        <v>10</v>
      </c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43.2" customHeight="1" x14ac:dyDescent="0.3">
      <c r="A1498" s="19" t="s">
        <v>4235</v>
      </c>
      <c r="B1498" s="45"/>
      <c r="C1498" s="45" t="s">
        <v>4236</v>
      </c>
      <c r="D1498" s="45" t="s">
        <v>4237</v>
      </c>
      <c r="E1498" s="45" t="s">
        <v>4238</v>
      </c>
      <c r="F1498" s="45" t="s">
        <v>4239</v>
      </c>
      <c r="G1498" s="45">
        <v>1</v>
      </c>
      <c r="H1498" s="45">
        <v>1</v>
      </c>
      <c r="I1498" s="45">
        <v>3</v>
      </c>
      <c r="J1498" s="45">
        <v>1</v>
      </c>
      <c r="K1498" s="22">
        <v>1</v>
      </c>
      <c r="L1498" s="45">
        <v>1</v>
      </c>
      <c r="M1498" s="45">
        <v>1</v>
      </c>
      <c r="N1498" s="45">
        <v>1</v>
      </c>
      <c r="O1498" s="45">
        <v>1</v>
      </c>
      <c r="P1498" s="45">
        <v>1</v>
      </c>
      <c r="Q1498" s="23">
        <f t="shared" si="23"/>
        <v>11</v>
      </c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43.2" customHeight="1" x14ac:dyDescent="0.3">
      <c r="A1499" s="19" t="s">
        <v>4240</v>
      </c>
      <c r="B1499" s="20" t="s">
        <v>4241</v>
      </c>
      <c r="C1499" s="20" t="s">
        <v>1486</v>
      </c>
      <c r="D1499" s="20" t="s">
        <v>4242</v>
      </c>
      <c r="E1499" s="20" t="s">
        <v>4243</v>
      </c>
      <c r="F1499" s="20" t="s">
        <v>20</v>
      </c>
      <c r="G1499" s="20">
        <v>1</v>
      </c>
      <c r="H1499" s="20">
        <v>10</v>
      </c>
      <c r="I1499" s="20">
        <v>1</v>
      </c>
      <c r="J1499" s="20">
        <v>1</v>
      </c>
      <c r="K1499" s="22">
        <v>1</v>
      </c>
      <c r="L1499" s="20">
        <v>1</v>
      </c>
      <c r="M1499" s="20">
        <v>1</v>
      </c>
      <c r="N1499" s="20">
        <v>1</v>
      </c>
      <c r="O1499" s="20">
        <v>1</v>
      </c>
      <c r="P1499" s="20">
        <v>1</v>
      </c>
      <c r="Q1499" s="23">
        <f t="shared" si="23"/>
        <v>18</v>
      </c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ht="43.2" customHeight="1" x14ac:dyDescent="0.3">
      <c r="A1500" s="19" t="s">
        <v>4244</v>
      </c>
      <c r="B1500" s="20" t="s">
        <v>718</v>
      </c>
      <c r="C1500" s="20" t="s">
        <v>4245</v>
      </c>
      <c r="D1500" s="20" t="s">
        <v>156</v>
      </c>
      <c r="E1500" s="20" t="s">
        <v>1404</v>
      </c>
      <c r="F1500" s="20" t="s">
        <v>1687</v>
      </c>
      <c r="G1500" s="27">
        <v>36</v>
      </c>
      <c r="H1500" s="20">
        <v>1</v>
      </c>
      <c r="I1500" s="20">
        <v>1</v>
      </c>
      <c r="J1500" s="20">
        <v>1</v>
      </c>
      <c r="K1500" s="20">
        <v>3</v>
      </c>
      <c r="L1500" s="20">
        <v>1</v>
      </c>
      <c r="M1500" s="20">
        <v>1</v>
      </c>
      <c r="N1500" s="20">
        <v>1</v>
      </c>
      <c r="O1500" s="20">
        <v>1</v>
      </c>
      <c r="P1500" s="20">
        <v>1</v>
      </c>
      <c r="Q1500" s="23">
        <f t="shared" si="23"/>
        <v>11</v>
      </c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ht="43.2" customHeight="1" x14ac:dyDescent="0.3">
      <c r="A1501" s="19" t="s">
        <v>4246</v>
      </c>
      <c r="B1501" s="20" t="s">
        <v>369</v>
      </c>
      <c r="C1501" s="20" t="s">
        <v>4247</v>
      </c>
      <c r="D1501" s="20" t="s">
        <v>156</v>
      </c>
      <c r="E1501" s="20" t="s">
        <v>4248</v>
      </c>
      <c r="F1501" s="20" t="s">
        <v>1042</v>
      </c>
      <c r="G1501" s="27">
        <v>10</v>
      </c>
      <c r="H1501" s="20">
        <v>1</v>
      </c>
      <c r="I1501" s="20">
        <v>1</v>
      </c>
      <c r="J1501" s="20">
        <v>1</v>
      </c>
      <c r="K1501" s="20">
        <v>54</v>
      </c>
      <c r="L1501" s="20">
        <v>1</v>
      </c>
      <c r="M1501" s="20">
        <v>1</v>
      </c>
      <c r="N1501" s="20">
        <v>1</v>
      </c>
      <c r="O1501" s="20">
        <v>1</v>
      </c>
      <c r="P1501" s="20">
        <v>1</v>
      </c>
      <c r="Q1501" s="23">
        <f t="shared" si="23"/>
        <v>62</v>
      </c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ht="43.2" customHeight="1" x14ac:dyDescent="0.3">
      <c r="A1502" s="19" t="s">
        <v>4249</v>
      </c>
      <c r="B1502" s="55" t="s">
        <v>1174</v>
      </c>
      <c r="C1502" s="55" t="s">
        <v>1173</v>
      </c>
      <c r="D1502" s="55" t="s">
        <v>93</v>
      </c>
      <c r="E1502" s="56" t="s">
        <v>57</v>
      </c>
      <c r="F1502" s="56" t="s">
        <v>393</v>
      </c>
      <c r="G1502" s="56">
        <v>100</v>
      </c>
      <c r="H1502" s="20">
        <v>1</v>
      </c>
      <c r="I1502" s="20">
        <v>1</v>
      </c>
      <c r="J1502" s="20">
        <v>1</v>
      </c>
      <c r="K1502" s="20">
        <v>1</v>
      </c>
      <c r="L1502" s="20">
        <v>1</v>
      </c>
      <c r="M1502" s="20">
        <v>1</v>
      </c>
      <c r="N1502" s="20">
        <v>1</v>
      </c>
      <c r="O1502" s="20">
        <v>1</v>
      </c>
      <c r="P1502" s="20">
        <v>5</v>
      </c>
      <c r="Q1502" s="23">
        <f t="shared" si="23"/>
        <v>13</v>
      </c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ht="43.2" customHeight="1" x14ac:dyDescent="0.3">
      <c r="A1503" s="19" t="s">
        <v>4279</v>
      </c>
      <c r="B1503" s="59" t="s">
        <v>4258</v>
      </c>
      <c r="C1503" s="59" t="s">
        <v>4259</v>
      </c>
      <c r="D1503" s="59" t="s">
        <v>4260</v>
      </c>
      <c r="E1503" s="59" t="s">
        <v>4261</v>
      </c>
      <c r="F1503" s="59" t="s">
        <v>4262</v>
      </c>
      <c r="G1503" s="7">
        <v>28</v>
      </c>
      <c r="H1503" s="20">
        <v>1</v>
      </c>
      <c r="I1503" s="20">
        <v>1</v>
      </c>
      <c r="J1503" s="57">
        <v>5</v>
      </c>
      <c r="K1503" s="20"/>
      <c r="L1503" s="58">
        <v>5</v>
      </c>
      <c r="M1503" s="20">
        <v>1</v>
      </c>
      <c r="N1503" s="20">
        <v>1</v>
      </c>
      <c r="O1503" s="20">
        <v>1</v>
      </c>
      <c r="P1503" s="20">
        <v>1</v>
      </c>
      <c r="Q1503" s="23">
        <f t="shared" si="23"/>
        <v>16</v>
      </c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ht="43.2" customHeight="1" x14ac:dyDescent="0.3">
      <c r="A1504" s="19" t="s">
        <v>4250</v>
      </c>
      <c r="B1504" s="59" t="s">
        <v>4258</v>
      </c>
      <c r="C1504" s="59" t="s">
        <v>4259</v>
      </c>
      <c r="D1504" s="59" t="s">
        <v>4260</v>
      </c>
      <c r="E1504" s="59" t="s">
        <v>4263</v>
      </c>
      <c r="F1504" s="59" t="s">
        <v>4262</v>
      </c>
      <c r="G1504" s="59">
        <v>28</v>
      </c>
      <c r="H1504" s="20">
        <v>1</v>
      </c>
      <c r="I1504" s="20">
        <v>1</v>
      </c>
      <c r="J1504" s="57">
        <v>5</v>
      </c>
      <c r="K1504" s="20"/>
      <c r="L1504" s="58">
        <v>5</v>
      </c>
      <c r="M1504" s="20">
        <v>1</v>
      </c>
      <c r="N1504" s="20">
        <v>1</v>
      </c>
      <c r="O1504" s="20">
        <v>1</v>
      </c>
      <c r="P1504" s="20">
        <v>1</v>
      </c>
      <c r="Q1504" s="23">
        <f t="shared" si="23"/>
        <v>16</v>
      </c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43.2" customHeight="1" x14ac:dyDescent="0.3">
      <c r="A1505" s="19" t="s">
        <v>4251</v>
      </c>
      <c r="B1505" s="59" t="s">
        <v>4264</v>
      </c>
      <c r="C1505" s="59" t="s">
        <v>4265</v>
      </c>
      <c r="D1505" s="59" t="s">
        <v>4260</v>
      </c>
      <c r="E1505" s="59" t="s">
        <v>4266</v>
      </c>
      <c r="F1505" s="59" t="s">
        <v>4262</v>
      </c>
      <c r="G1505" s="59">
        <v>28</v>
      </c>
      <c r="H1505" s="20">
        <v>1</v>
      </c>
      <c r="I1505" s="20">
        <v>1</v>
      </c>
      <c r="J1505" s="57">
        <v>5</v>
      </c>
      <c r="K1505" s="20"/>
      <c r="L1505" s="58">
        <v>5</v>
      </c>
      <c r="M1505" s="20">
        <v>1</v>
      </c>
      <c r="N1505" s="20">
        <v>1</v>
      </c>
      <c r="O1505" s="20">
        <v>1</v>
      </c>
      <c r="P1505" s="20">
        <v>1</v>
      </c>
      <c r="Q1505" s="23">
        <f t="shared" si="23"/>
        <v>16</v>
      </c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43.2" customHeight="1" x14ac:dyDescent="0.3">
      <c r="A1506" s="19" t="s">
        <v>4252</v>
      </c>
      <c r="B1506" s="59" t="s">
        <v>4267</v>
      </c>
      <c r="C1506" s="59" t="s">
        <v>4268</v>
      </c>
      <c r="D1506" s="59" t="s">
        <v>4269</v>
      </c>
      <c r="E1506" s="59" t="s">
        <v>4270</v>
      </c>
      <c r="F1506" s="59" t="s">
        <v>4262</v>
      </c>
      <c r="G1506" s="59">
        <v>28</v>
      </c>
      <c r="H1506" s="20">
        <v>1</v>
      </c>
      <c r="I1506" s="20">
        <v>1</v>
      </c>
      <c r="J1506" s="57">
        <v>5</v>
      </c>
      <c r="K1506" s="20"/>
      <c r="L1506" s="58">
        <v>5</v>
      </c>
      <c r="M1506" s="20">
        <v>1</v>
      </c>
      <c r="N1506" s="20">
        <v>1</v>
      </c>
      <c r="O1506" s="20">
        <v>1</v>
      </c>
      <c r="P1506" s="20">
        <v>1</v>
      </c>
      <c r="Q1506" s="23">
        <f t="shared" si="23"/>
        <v>16</v>
      </c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ht="43.2" customHeight="1" x14ac:dyDescent="0.3">
      <c r="A1507" s="19" t="s">
        <v>4253</v>
      </c>
      <c r="B1507" s="59" t="s">
        <v>4271</v>
      </c>
      <c r="C1507" s="59" t="s">
        <v>4272</v>
      </c>
      <c r="D1507" s="59" t="s">
        <v>4273</v>
      </c>
      <c r="E1507" s="59"/>
      <c r="F1507" s="59" t="s">
        <v>4274</v>
      </c>
      <c r="G1507" s="59">
        <v>50</v>
      </c>
      <c r="H1507" s="20">
        <v>1</v>
      </c>
      <c r="I1507" s="20">
        <v>1</v>
      </c>
      <c r="J1507" s="57">
        <v>5</v>
      </c>
      <c r="K1507" s="20"/>
      <c r="L1507" s="58">
        <v>5</v>
      </c>
      <c r="M1507" s="20">
        <v>1</v>
      </c>
      <c r="N1507" s="20">
        <v>1</v>
      </c>
      <c r="O1507" s="20">
        <v>1</v>
      </c>
      <c r="P1507" s="20">
        <v>1</v>
      </c>
      <c r="Q1507" s="23">
        <f t="shared" si="23"/>
        <v>16</v>
      </c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ht="43.2" customHeight="1" x14ac:dyDescent="0.3">
      <c r="A1508" s="19" t="s">
        <v>4254</v>
      </c>
      <c r="B1508" s="59" t="s">
        <v>4275</v>
      </c>
      <c r="C1508" s="59" t="s">
        <v>4276</v>
      </c>
      <c r="D1508" s="59" t="s">
        <v>4273</v>
      </c>
      <c r="E1508" s="59" t="s">
        <v>4277</v>
      </c>
      <c r="F1508" s="59" t="s">
        <v>4278</v>
      </c>
      <c r="G1508" s="59">
        <v>20</v>
      </c>
      <c r="H1508" s="20">
        <v>1</v>
      </c>
      <c r="I1508" s="20">
        <v>1</v>
      </c>
      <c r="J1508" s="57">
        <v>2</v>
      </c>
      <c r="K1508" s="20"/>
      <c r="L1508" s="58">
        <v>2</v>
      </c>
      <c r="M1508" s="20">
        <v>1</v>
      </c>
      <c r="N1508" s="20">
        <v>1</v>
      </c>
      <c r="O1508" s="20">
        <v>1</v>
      </c>
      <c r="P1508" s="20">
        <v>1</v>
      </c>
      <c r="Q1508" s="23">
        <f t="shared" si="23"/>
        <v>10</v>
      </c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43.2" customHeight="1" x14ac:dyDescent="0.3">
      <c r="A1509" s="19" t="s">
        <v>4298</v>
      </c>
      <c r="B1509" s="59"/>
      <c r="C1509" s="59" t="s">
        <v>4280</v>
      </c>
      <c r="D1509" s="59" t="s">
        <v>4273</v>
      </c>
      <c r="E1509" s="59"/>
      <c r="F1509" s="59" t="s">
        <v>659</v>
      </c>
      <c r="G1509" s="59">
        <v>40</v>
      </c>
      <c r="H1509" s="20">
        <v>1</v>
      </c>
      <c r="I1509" s="20">
        <v>1</v>
      </c>
      <c r="J1509" s="58">
        <v>5</v>
      </c>
      <c r="K1509" s="58"/>
      <c r="L1509" s="58">
        <v>5</v>
      </c>
      <c r="M1509" s="20">
        <v>1</v>
      </c>
      <c r="N1509" s="20">
        <v>1</v>
      </c>
      <c r="O1509" s="20">
        <v>1</v>
      </c>
      <c r="P1509" s="20">
        <v>1</v>
      </c>
      <c r="Q1509" s="23">
        <f t="shared" si="23"/>
        <v>16</v>
      </c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43.2" customHeight="1" x14ac:dyDescent="0.3">
      <c r="A1510" s="19" t="s">
        <v>4299</v>
      </c>
      <c r="B1510" s="59" t="s">
        <v>4281</v>
      </c>
      <c r="C1510" s="59" t="s">
        <v>4282</v>
      </c>
      <c r="D1510" s="59" t="s">
        <v>4273</v>
      </c>
      <c r="E1510" s="59" t="s">
        <v>4283</v>
      </c>
      <c r="F1510" s="59" t="s">
        <v>143</v>
      </c>
      <c r="G1510" s="59">
        <v>10</v>
      </c>
      <c r="H1510" s="20">
        <v>1</v>
      </c>
      <c r="I1510" s="20">
        <v>1</v>
      </c>
      <c r="J1510" s="58">
        <v>5</v>
      </c>
      <c r="K1510" s="58"/>
      <c r="L1510" s="58">
        <v>5</v>
      </c>
      <c r="M1510" s="20">
        <v>4</v>
      </c>
      <c r="N1510" s="20">
        <v>1</v>
      </c>
      <c r="O1510" s="20">
        <v>1</v>
      </c>
      <c r="P1510" s="20">
        <v>1</v>
      </c>
      <c r="Q1510" s="23">
        <f t="shared" si="23"/>
        <v>19</v>
      </c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ht="43.2" customHeight="1" x14ac:dyDescent="0.3">
      <c r="A1511" s="19" t="s">
        <v>4300</v>
      </c>
      <c r="B1511" s="59" t="s">
        <v>4284</v>
      </c>
      <c r="C1511" s="59" t="s">
        <v>4285</v>
      </c>
      <c r="D1511" s="59" t="s">
        <v>4286</v>
      </c>
      <c r="E1511" s="59" t="s">
        <v>4287</v>
      </c>
      <c r="F1511" s="59" t="s">
        <v>4288</v>
      </c>
      <c r="G1511" s="59">
        <v>30</v>
      </c>
      <c r="H1511" s="20">
        <v>1</v>
      </c>
      <c r="I1511" s="20">
        <v>1</v>
      </c>
      <c r="J1511" s="58">
        <v>5</v>
      </c>
      <c r="K1511" s="58"/>
      <c r="L1511" s="58">
        <v>5</v>
      </c>
      <c r="M1511" s="20">
        <v>4</v>
      </c>
      <c r="N1511" s="20">
        <v>1</v>
      </c>
      <c r="O1511" s="20">
        <v>1</v>
      </c>
      <c r="P1511" s="20">
        <v>1</v>
      </c>
      <c r="Q1511" s="23">
        <f t="shared" si="23"/>
        <v>19</v>
      </c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43.2" customHeight="1" x14ac:dyDescent="0.3">
      <c r="A1512" s="19" t="s">
        <v>4301</v>
      </c>
      <c r="B1512" s="59" t="s">
        <v>4289</v>
      </c>
      <c r="C1512" s="59" t="s">
        <v>4290</v>
      </c>
      <c r="D1512" s="59" t="s">
        <v>4291</v>
      </c>
      <c r="E1512" s="59" t="s">
        <v>4292</v>
      </c>
      <c r="F1512" s="59" t="s">
        <v>4293</v>
      </c>
      <c r="G1512" s="59">
        <v>1</v>
      </c>
      <c r="H1512" s="20">
        <v>1</v>
      </c>
      <c r="I1512" s="20">
        <v>1</v>
      </c>
      <c r="J1512" s="58">
        <v>5</v>
      </c>
      <c r="K1512" s="58"/>
      <c r="L1512" s="58">
        <v>5</v>
      </c>
      <c r="M1512" s="20">
        <v>2</v>
      </c>
      <c r="N1512" s="20">
        <v>1</v>
      </c>
      <c r="O1512" s="20">
        <v>1</v>
      </c>
      <c r="P1512" s="20">
        <v>1</v>
      </c>
      <c r="Q1512" s="23">
        <f t="shared" si="23"/>
        <v>17</v>
      </c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43.2" customHeight="1" x14ac:dyDescent="0.3">
      <c r="A1513" s="19" t="s">
        <v>4302</v>
      </c>
      <c r="B1513" s="59" t="s">
        <v>4294</v>
      </c>
      <c r="C1513" s="59" t="s">
        <v>4295</v>
      </c>
      <c r="D1513" s="59" t="s">
        <v>4296</v>
      </c>
      <c r="E1513" s="59"/>
      <c r="F1513" s="59" t="s">
        <v>4297</v>
      </c>
      <c r="G1513" s="59">
        <v>1</v>
      </c>
      <c r="H1513" s="20">
        <v>1</v>
      </c>
      <c r="I1513" s="20">
        <v>1</v>
      </c>
      <c r="J1513" s="58">
        <v>10</v>
      </c>
      <c r="K1513" s="58"/>
      <c r="L1513" s="58">
        <v>10</v>
      </c>
      <c r="M1513" s="20">
        <v>1</v>
      </c>
      <c r="N1513" s="20">
        <v>1</v>
      </c>
      <c r="O1513" s="20">
        <v>1</v>
      </c>
      <c r="P1513" s="20">
        <v>1</v>
      </c>
      <c r="Q1513" s="23">
        <f t="shared" si="23"/>
        <v>26</v>
      </c>
      <c r="R1513" s="1"/>
      <c r="S1513" s="1"/>
      <c r="T1513" s="1"/>
      <c r="U1513" s="1"/>
      <c r="V1513" s="1"/>
      <c r="W1513" s="1"/>
      <c r="X1513" s="1"/>
      <c r="Y1513" s="1"/>
      <c r="Z1513" s="1"/>
    </row>
  </sheetData>
  <sortState ref="E2:AA1583">
    <sortCondition ref="F1"/>
  </sortState>
  <mergeCells count="2">
    <mergeCell ref="B2:C3"/>
    <mergeCell ref="E2:W3"/>
  </mergeCells>
  <hyperlinks>
    <hyperlink ref="B1001" r:id="rId1" display="https://ktomalek.pl/substancja-czynna/rifampicinum/s-1038/1"/>
  </hyperlinks>
  <pageMargins left="0.11811023622047245" right="0.11811023622047245" top="0.35433070866141736" bottom="0.35433070866141736" header="0.11811023622047245" footer="0.11811023622047245"/>
  <pageSetup paperSize="9" scale="4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podstawowe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Wilczyńska</dc:creator>
  <cp:lastModifiedBy>Krzysztof Cholocinski</cp:lastModifiedBy>
  <cp:lastPrinted>2020-09-29T09:17:02Z</cp:lastPrinted>
  <dcterms:created xsi:type="dcterms:W3CDTF">2017-11-09T06:34:30Z</dcterms:created>
  <dcterms:modified xsi:type="dcterms:W3CDTF">2020-09-29T09:24:28Z</dcterms:modified>
</cp:coreProperties>
</file>