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duda\Documents\2018-03-17 Szpital Świecie\2022-08-31 Przetarg na wymianę opraw GIN_POL- dokończneie termomodernizacji\"/>
    </mc:Choice>
  </mc:AlternateContent>
  <xr:revisionPtr revIDLastSave="0" documentId="13_ncr:1_{6AD09B72-BEFF-4FC5-BB95-C7217223ECE6}" xr6:coauthVersionLast="47" xr6:coauthVersionMax="47" xr10:uidLastSave="{00000000-0000-0000-0000-000000000000}"/>
  <bookViews>
    <workbookView xWindow="-108" yWindow="-108" windowWidth="23256" windowHeight="12576" xr2:uid="{1B8AD51B-B94B-4D35-B383-450EDDC34871}"/>
  </bookViews>
  <sheets>
    <sheet name="Arkusz1" sheetId="1" r:id="rId1"/>
  </sheets>
  <definedNames>
    <definedName name="_Hlk92220639" localSheetId="0">Arkusz1!$A$173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6" i="1" l="1"/>
  <c r="E149" i="1"/>
  <c r="E76" i="1"/>
  <c r="E53" i="1"/>
  <c r="E136" i="1"/>
  <c r="E131" i="1"/>
  <c r="E125" i="1"/>
  <c r="E108" i="1"/>
  <c r="E113" i="1"/>
  <c r="E103" i="1"/>
  <c r="E95" i="1"/>
  <c r="E90" i="1"/>
  <c r="E82" i="1"/>
  <c r="E31" i="1"/>
  <c r="E41" i="1" l="1"/>
</calcChain>
</file>

<file path=xl/sharedStrings.xml><?xml version="1.0" encoding="utf-8"?>
<sst xmlns="http://schemas.openxmlformats.org/spreadsheetml/2006/main" count="375" uniqueCount="181">
  <si>
    <t>Wykaz pomieszczeń objętych wymianą opraw z wytycznymi</t>
  </si>
  <si>
    <t>nr pom.</t>
  </si>
  <si>
    <t>nazwa pomieszczenia/rodzaj oprawy</t>
  </si>
  <si>
    <t>j.m.</t>
  </si>
  <si>
    <t>ilość</t>
  </si>
  <si>
    <t>szt.</t>
  </si>
  <si>
    <t>kpl.</t>
  </si>
  <si>
    <t>Wykaz opraw w Oddziale  Położniczym</t>
  </si>
  <si>
    <t>j.m</t>
  </si>
  <si>
    <t>Oprawy oświetleniowe LED (nr baz. A)</t>
  </si>
  <si>
    <t>dyżurka pielęgniarek</t>
  </si>
  <si>
    <t>punkt zabiegowy</t>
  </si>
  <si>
    <t xml:space="preserve">pokój położnej </t>
  </si>
  <si>
    <t>pomieszczenie</t>
  </si>
  <si>
    <t>punkt pielęgniarski</t>
  </si>
  <si>
    <t xml:space="preserve">korytarz Oddz. Położniczego </t>
  </si>
  <si>
    <t>Oprawy oświetleniowe LED (nr baz. AC)</t>
  </si>
  <si>
    <t xml:space="preserve">pokój noworodków </t>
  </si>
  <si>
    <t xml:space="preserve">pokój zabiegowy </t>
  </si>
  <si>
    <t>Oprawy oświetleniowe LED (nr baz. D)</t>
  </si>
  <si>
    <t>zmywalnia</t>
  </si>
  <si>
    <t>kuchnia</t>
  </si>
  <si>
    <t xml:space="preserve">śluza </t>
  </si>
  <si>
    <t>przedsionek</t>
  </si>
  <si>
    <t>3.25a</t>
  </si>
  <si>
    <t xml:space="preserve">posterunek pielęgniarski </t>
  </si>
  <si>
    <t>Oprawy oświetleniowe LED (nr baz. B)</t>
  </si>
  <si>
    <t xml:space="preserve">sala obserwacyjna </t>
  </si>
  <si>
    <t>pokój zabiegowy</t>
  </si>
  <si>
    <t xml:space="preserve">dyżurka pielęgniarska </t>
  </si>
  <si>
    <t xml:space="preserve">zmywalnia </t>
  </si>
  <si>
    <t xml:space="preserve">kuchnia </t>
  </si>
  <si>
    <t xml:space="preserve">punkt zabiegowy </t>
  </si>
  <si>
    <t>pokój położnej</t>
  </si>
  <si>
    <t xml:space="preserve">pomieszczenie b. nazwy </t>
  </si>
  <si>
    <t xml:space="preserve">korytarz Oddziału Położniczego </t>
  </si>
  <si>
    <t>korytarz Oddz. Położniczego - nr baz. AWN</t>
  </si>
  <si>
    <t>korytarz Oddz. Położniczego - nr baz. AWC</t>
  </si>
  <si>
    <t>korytarz Oddz. Położniczego - nr baz.EW1</t>
  </si>
  <si>
    <t>korytarz Oddz. Położniczego - nr baz.EW2</t>
  </si>
  <si>
    <t>klatka schodowa - nr baz. AWO</t>
  </si>
  <si>
    <t>klatka schodowa - nr baz. EW1</t>
  </si>
  <si>
    <t>komunikacja</t>
  </si>
  <si>
    <t>3.72a</t>
  </si>
  <si>
    <t>klatka schodowa</t>
  </si>
  <si>
    <r>
      <t>II.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u/>
        <sz val="11"/>
        <color theme="1"/>
        <rFont val="Calibri"/>
        <family val="2"/>
        <charset val="238"/>
        <scheme val="minor"/>
      </rPr>
      <t>Wytyczne doboru opraw</t>
    </r>
  </si>
  <si>
    <t>Dobór opraw oświetlenia podstawowego (zwanych zamiennie ogólnego) dostosować do charakteru użytkowego pomieszczeń w warunkach lokalnych Zamawiającego.</t>
  </si>
  <si>
    <r>
      <t>Dobór opraw oświetlenia awaryjnego/ewakuacyjnego ppoż. musi być zgodny z wymaganiami przepisów i norm (według PN-EN 50172:2005).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Projekt wykonawczy musi być uzgodniony z rzeczoznawcą do spraw zabezpieczeń przeciwpożarowych.</t>
    </r>
  </si>
  <si>
    <t>Dobrane w szczegółowym projekcie wykonawczym i zamontowane przez Wykonawcę oprawy będą gwarantować normatywne natężenie oświetlenia odpowiednio do funkcji użytkowej pomieszczeń, potwierdzone powykonawczo Protokołem pomiaru natężenia oświetlenia.</t>
  </si>
  <si>
    <t xml:space="preserve">Nr bazowy A – Oprawa EUROPANEL LED 40W 5800 MICRO-PRM E 34 IP20/44 840+ RAMKA NASTROPOWA  </t>
  </si>
  <si>
    <t xml:space="preserve">Nr bazowy AC – Oprawa LIMPIO CLEAN N LED 40W CRI90 7200 SHM E IP54940 + RAMKA NASTROPOWA  </t>
  </si>
  <si>
    <t>Nr bazowy B – Oprawa LOTOS ELEGANCE ROUND PC LED 18W COMPAKT 1800E IP54 840</t>
  </si>
  <si>
    <t>Nr bazowy B1 – Oprawa AMETYST NEW LED 18W 3000 PC E IP65 840</t>
  </si>
  <si>
    <t>Nr bazowy D – Oprawa METEOR LED 39 COMPAKT 6000 OPAL E 840/L – 1200</t>
  </si>
  <si>
    <t>Parametry opraw awaryjnych i ewakuacyjnych zastosowane w przedmiarze (Oddział Położniczy i pomieszczenia przyległe do traktu Porodowego)</t>
  </si>
  <si>
    <t>AWO – oprawa awaryjna LV20/3W/B/1/SA/AT/WH</t>
  </si>
  <si>
    <t>AWC – oprawa awaryjna LV2C/2W/B/1/SA/AT/WH</t>
  </si>
  <si>
    <t>AWN – oprawa awaryjna LV3N/3W/A/1/ SA/AT/WH</t>
  </si>
  <si>
    <t>AW3 – oprawa awaryjna ETE/1W/B/1/SA/AT/WH</t>
  </si>
  <si>
    <t>EW1 – oprawa ewakuacyjna ETE/1W/B/1/SA/AT/WH</t>
  </si>
  <si>
    <t>EW2 – oprawa ewakuacyjna ETE/1W/B/1/SA/AT/WH + Plexa dwustronna</t>
  </si>
  <si>
    <t>Wykonawca zamontuje oprawy wskazanego w ofercie jednego producenta.</t>
  </si>
  <si>
    <t>3.13</t>
  </si>
  <si>
    <t>3.22</t>
  </si>
  <si>
    <t>3.23</t>
  </si>
  <si>
    <t>3.24</t>
  </si>
  <si>
    <t>3.25</t>
  </si>
  <si>
    <t>3.34</t>
  </si>
  <si>
    <t>3.10</t>
  </si>
  <si>
    <t>3.12</t>
  </si>
  <si>
    <t>3.20</t>
  </si>
  <si>
    <t>3.21</t>
  </si>
  <si>
    <t>3.11</t>
  </si>
  <si>
    <t>3.14</t>
  </si>
  <si>
    <t>3.63</t>
  </si>
  <si>
    <t>3.75</t>
  </si>
  <si>
    <t>3.73</t>
  </si>
  <si>
    <t>3.71</t>
  </si>
  <si>
    <t>3.68</t>
  </si>
  <si>
    <t>3.66</t>
  </si>
  <si>
    <t>3.69</t>
  </si>
  <si>
    <t>3.67</t>
  </si>
  <si>
    <t>3.64</t>
  </si>
  <si>
    <t>Wykaz opraw oświetlenia ogólnego w Bloku Porodowym</t>
  </si>
  <si>
    <t>3.44</t>
  </si>
  <si>
    <t>korytarz</t>
  </si>
  <si>
    <t>28,5m2</t>
  </si>
  <si>
    <t>3.51</t>
  </si>
  <si>
    <t>3.45</t>
  </si>
  <si>
    <t>&lt;pomieszcz. socjalne&gt; 3</t>
  </si>
  <si>
    <t>&lt;WC&gt; 1</t>
  </si>
  <si>
    <t>&lt;gab. lekarski&gt; 2</t>
  </si>
  <si>
    <t>&lt;gab. położnej&gt; 2</t>
  </si>
  <si>
    <t>&lt;magazyn&gt; 1</t>
  </si>
  <si>
    <t>&lt;magazyn&gt; 2</t>
  </si>
  <si>
    <t>&lt;dietetyczka&gt; 2</t>
  </si>
  <si>
    <t>&lt;sala konferencyjna&gt; 8</t>
  </si>
  <si>
    <t>&lt;sala porodowa&gt; 2</t>
  </si>
  <si>
    <t>&lt;przygot. noworodka&gt; 1</t>
  </si>
  <si>
    <t>oprawa oświetleniowa LED -  nr baz. B</t>
  </si>
  <si>
    <t>&lt;sala konferencyjna&gt; 4+2</t>
  </si>
  <si>
    <t>&lt;brudownik&gt; 2</t>
  </si>
  <si>
    <t>&lt;steryliz.&gt; 3</t>
  </si>
  <si>
    <t>&lt;pom. przygot. lekarzy&gt; 2</t>
  </si>
  <si>
    <t>&lt;natrysk&gt; 1</t>
  </si>
  <si>
    <t>&lt;sala poporodowa&gt; 1</t>
  </si>
  <si>
    <t>&lt;sala porodowa&gt; 3</t>
  </si>
  <si>
    <t>&lt;pom. socjalne&gt; 1</t>
  </si>
  <si>
    <t>&lt;gabinet lekarski&gt; 1</t>
  </si>
  <si>
    <t>&lt;przedsionek&gt; 1</t>
  </si>
  <si>
    <t>&lt;gab. położnej&gt; 1</t>
  </si>
  <si>
    <t>&lt;dietetyczka&gt; 1</t>
  </si>
  <si>
    <t>Wymiana opraw oświetlenia podstawowego i awaryjnego ppoż./ ewakuacyjnego ppoż. w Oddziale Położniczym i w Bloku Porodowym</t>
  </si>
  <si>
    <t>Razem oprawy oświetleniowe LED (nr baz. A):</t>
  </si>
  <si>
    <t>Razem oprawy oświetleniowe LED (nr baz. AC):</t>
  </si>
  <si>
    <t>Razem oprawy oświetleniowe LED (nr baz. B):</t>
  </si>
  <si>
    <t>Razem oprawy oświetleniowe LED (nr baz. D):</t>
  </si>
  <si>
    <t>w Bloku Porodowym"</t>
  </si>
  <si>
    <t xml:space="preserve">Wykaz opraw oświetlenia awaryjnego/ewakuacyjnego ppoż. </t>
  </si>
  <si>
    <t>Oprawa  awaryjna (nr baz. AWC)</t>
  </si>
  <si>
    <t>Razem oprawa  awaryjna (nr baz. AWC):</t>
  </si>
  <si>
    <t>Oprawa awaryjna (nr baz. AWO)</t>
  </si>
  <si>
    <t>Razem oprawa awaryjna (nr baz. AWO):</t>
  </si>
  <si>
    <t>Oprawa awaryjna (nr baz. AW3)</t>
  </si>
  <si>
    <t>3.52</t>
  </si>
  <si>
    <t>3.54</t>
  </si>
  <si>
    <t>3.56</t>
  </si>
  <si>
    <t>3.57</t>
  </si>
  <si>
    <t>3.58</t>
  </si>
  <si>
    <t>Oprawa ewakuacyjna (nr baz. EW1)</t>
  </si>
  <si>
    <t>Oprawa ewakuacyjna (nr baz. EW2)</t>
  </si>
  <si>
    <t>łącznik</t>
  </si>
  <si>
    <t>Razem oprawa ewakuacyjna (nr baz. EW2):</t>
  </si>
  <si>
    <t>Razem oprawa ewakuacyjna (nr baz. EW1):</t>
  </si>
  <si>
    <t>Razem oprawa awaryjna (nr baz. AW3):</t>
  </si>
  <si>
    <t xml:space="preserve">&lt;pom. przygot. lekarzy&gt; </t>
  </si>
  <si>
    <t xml:space="preserve">&lt;sala poporodowa&gt; </t>
  </si>
  <si>
    <t xml:space="preserve">&lt;sala porodowa&gt; </t>
  </si>
  <si>
    <t xml:space="preserve">&lt;sala konferencyjna&gt; </t>
  </si>
  <si>
    <t xml:space="preserve">&lt;komunikacja&gt; </t>
  </si>
  <si>
    <t xml:space="preserve">&lt;łącznik&gt; </t>
  </si>
  <si>
    <t>b.nr</t>
  </si>
  <si>
    <t>3.46</t>
  </si>
  <si>
    <t>3.48</t>
  </si>
  <si>
    <t>3.60</t>
  </si>
  <si>
    <t>3.61</t>
  </si>
  <si>
    <t>3.65</t>
  </si>
  <si>
    <t>3.72</t>
  </si>
  <si>
    <t>pokój rodzinny</t>
  </si>
  <si>
    <t>korytarz porodówka</t>
  </si>
  <si>
    <t>korytarz - łacznik</t>
  </si>
  <si>
    <t>korytarz - łącznik</t>
  </si>
  <si>
    <t>gabinet lekarski</t>
  </si>
  <si>
    <t>gabinet ordynatora</t>
  </si>
  <si>
    <t>3.53</t>
  </si>
  <si>
    <t>3.55</t>
  </si>
  <si>
    <t>3.59</t>
  </si>
  <si>
    <t>28,5 m2</t>
  </si>
  <si>
    <t>bez nr</t>
  </si>
  <si>
    <t>3.47</t>
  </si>
  <si>
    <t>3.49</t>
  </si>
  <si>
    <t>sala operacyjna</t>
  </si>
  <si>
    <t>sterylizacja</t>
  </si>
  <si>
    <t>przygotowanie lekarzy</t>
  </si>
  <si>
    <t>sala poporodowa</t>
  </si>
  <si>
    <t>sala porodowa</t>
  </si>
  <si>
    <t>przygot. noworodka</t>
  </si>
  <si>
    <t>łazienka</t>
  </si>
  <si>
    <t>WC</t>
  </si>
  <si>
    <t>3.49a</t>
  </si>
  <si>
    <t>śluza</t>
  </si>
  <si>
    <t>Oprawy oświetlenia awaryjnego/ewakuacyjnego LED</t>
  </si>
  <si>
    <t>Razem oprawy oświetlenia awaryjnego/ewakuacyjnego LED:</t>
  </si>
  <si>
    <t xml:space="preserve">sala operacyjna </t>
  </si>
  <si>
    <t>oprawa oświetleniowa LED -  nr baz. B1</t>
  </si>
  <si>
    <t>Oprawy oświetleniowe LED (nr baz. B1)</t>
  </si>
  <si>
    <t>Razem oprawy oświetleniowe LED (nr baz. B1):</t>
  </si>
  <si>
    <t>Zamawiający dopuszcza zastosowanie opraw oświetlenia ogólnego,  awaryjnego i ewakuacyjnego ppoż. o parametrach technicznych i jakościowych nie gorszych niż określono w PRZEDMIARACH- załaczniki nr 5 i 6 do SOPZ</t>
  </si>
  <si>
    <t>Wykonawca może zaoferować oprawy o rownoważnych parametrach.</t>
  </si>
  <si>
    <r>
      <t>I.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1"/>
        <color theme="1"/>
        <rFont val="Calibri"/>
        <family val="2"/>
        <charset val="238"/>
        <scheme val="minor"/>
      </rPr>
      <t>Wykaz pomieszczeń według Projektu Wykonawczego branża elektryczna Załącznik nr 2 do SOPZ</t>
    </r>
  </si>
  <si>
    <t>W przedmiarze dla Oddziału Położniczego i oraz Bloku Porodowego zastosowano oprawy oświetlenia producenta LUXIONA   i oprawy awaryjno/ewakuacyjnego ppoż. porducenta AWEX zamontowane w budynku szpitala w ramach realizacji Projektu termomodernizacyjnego w roku 2021 - dokumentacja porjektowa powykonawcza  - Załącznik nr 4 do SOPZ: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</si>
</sst>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ill="1"/>
    <xf numFmtId="0" fontId="0" fillId="0" borderId="0" xfId="0" applyFont="1" applyFill="1"/>
    <xf numFmtId="0" fontId="5" fillId="0" borderId="23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vertical="center"/>
    </xf>
    <xf numFmtId="0" fontId="0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/>
    <xf numFmtId="49" fontId="0" fillId="0" borderId="0" xfId="0" applyNumberFormat="1" applyFill="1" applyAlignment="1">
      <alignment horizont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right" vertical="center"/>
    </xf>
    <xf numFmtId="49" fontId="0" fillId="0" borderId="20" xfId="0" applyNumberFormat="1" applyFill="1" applyBorder="1" applyAlignment="1">
      <alignment horizontal="center"/>
    </xf>
    <xf numFmtId="0" fontId="0" fillId="0" borderId="23" xfId="0" applyFill="1" applyBorder="1"/>
    <xf numFmtId="0" fontId="5" fillId="0" borderId="28" xfId="0" applyFont="1" applyFill="1" applyBorder="1" applyAlignment="1">
      <alignment horizontal="center" vertical="center"/>
    </xf>
    <xf numFmtId="0" fontId="0" fillId="0" borderId="26" xfId="0" applyFill="1" applyBorder="1"/>
    <xf numFmtId="49" fontId="5" fillId="0" borderId="20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right" vertical="center"/>
    </xf>
    <xf numFmtId="0" fontId="8" fillId="0" borderId="0" xfId="0" applyFont="1" applyFill="1"/>
    <xf numFmtId="49" fontId="8" fillId="0" borderId="20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right"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8" fillId="0" borderId="29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0" fontId="0" fillId="0" borderId="0" xfId="0" applyFill="1" applyAlignment="1">
      <alignment horizontal="left" indent="2"/>
    </xf>
    <xf numFmtId="0" fontId="1" fillId="0" borderId="0" xfId="0" applyFont="1" applyFill="1" applyAlignment="1">
      <alignment horizontal="left" vertical="center" indent="2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indent="2"/>
    </xf>
    <xf numFmtId="0" fontId="0" fillId="0" borderId="0" xfId="0" applyFill="1" applyAlignment="1">
      <alignment horizontal="left" vertical="center" wrapText="1" indent="2"/>
    </xf>
    <xf numFmtId="0" fontId="1" fillId="0" borderId="0" xfId="0" applyFont="1" applyFill="1" applyAlignment="1">
      <alignment horizontal="left" vertical="center" indent="2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 indent="2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4DFC1-4E5C-4449-B4E0-7D84DA3CE9D8}">
  <dimension ref="A3:O191"/>
  <sheetViews>
    <sheetView tabSelected="1" topLeftCell="A175" workbookViewId="0">
      <selection activeCell="A177" sqref="A177:G177"/>
    </sheetView>
  </sheetViews>
  <sheetFormatPr defaultRowHeight="14.4" x14ac:dyDescent="0.3"/>
  <cols>
    <col min="1" max="1" width="12.5546875" style="1" customWidth="1"/>
    <col min="2" max="2" width="7.88671875" style="59" customWidth="1"/>
    <col min="3" max="3" width="56.77734375" style="1" customWidth="1"/>
    <col min="4" max="4" width="8.88671875" style="1"/>
    <col min="5" max="5" width="9.44140625" style="1" customWidth="1"/>
    <col min="6" max="7" width="8.88671875" style="1"/>
    <col min="8" max="8" width="9.5546875" style="1" customWidth="1"/>
    <col min="9" max="16384" width="8.88671875" style="1"/>
  </cols>
  <sheetData>
    <row r="3" spans="2:5" x14ac:dyDescent="0.3">
      <c r="B3" s="105" t="s">
        <v>0</v>
      </c>
      <c r="C3" s="105"/>
      <c r="D3" s="105"/>
      <c r="E3" s="105"/>
    </row>
    <row r="4" spans="2:5" x14ac:dyDescent="0.3">
      <c r="B4" s="49"/>
    </row>
    <row r="5" spans="2:5" ht="46.8" customHeight="1" x14ac:dyDescent="0.3">
      <c r="B5" s="116" t="s">
        <v>112</v>
      </c>
      <c r="C5" s="116"/>
      <c r="D5" s="116"/>
      <c r="E5" s="116"/>
    </row>
    <row r="6" spans="2:5" x14ac:dyDescent="0.3">
      <c r="B6" s="50"/>
    </row>
    <row r="7" spans="2:5" ht="15" thickBot="1" x14ac:dyDescent="0.35">
      <c r="B7" s="117" t="s">
        <v>179</v>
      </c>
      <c r="C7" s="117"/>
      <c r="D7" s="117"/>
      <c r="E7" s="117"/>
    </row>
    <row r="8" spans="2:5" ht="15" thickBot="1" x14ac:dyDescent="0.35">
      <c r="B8" s="102" t="s">
        <v>83</v>
      </c>
      <c r="C8" s="103"/>
      <c r="D8" s="103"/>
      <c r="E8" s="109"/>
    </row>
    <row r="9" spans="2:5" ht="15" thickBot="1" x14ac:dyDescent="0.35">
      <c r="B9" s="51" t="s">
        <v>1</v>
      </c>
      <c r="C9" s="52" t="s">
        <v>2</v>
      </c>
      <c r="D9" s="52" t="s">
        <v>3</v>
      </c>
      <c r="E9" s="52" t="s">
        <v>4</v>
      </c>
    </row>
    <row r="10" spans="2:5" ht="15" thickBot="1" x14ac:dyDescent="0.35">
      <c r="B10" s="106" t="s">
        <v>9</v>
      </c>
      <c r="C10" s="107"/>
      <c r="D10" s="107"/>
      <c r="E10" s="108"/>
    </row>
    <row r="11" spans="2:5" x14ac:dyDescent="0.3">
      <c r="B11" s="11" t="s">
        <v>84</v>
      </c>
      <c r="C11" s="14" t="s">
        <v>85</v>
      </c>
      <c r="D11" s="17" t="s">
        <v>5</v>
      </c>
      <c r="E11" s="20">
        <v>1</v>
      </c>
    </row>
    <row r="12" spans="2:5" x14ac:dyDescent="0.3">
      <c r="B12" s="12" t="s">
        <v>87</v>
      </c>
      <c r="C12" s="15" t="s">
        <v>149</v>
      </c>
      <c r="D12" s="18" t="s">
        <v>5</v>
      </c>
      <c r="E12" s="21">
        <v>5</v>
      </c>
    </row>
    <row r="13" spans="2:5" x14ac:dyDescent="0.3">
      <c r="B13" s="12" t="s">
        <v>124</v>
      </c>
      <c r="C13" s="15" t="s">
        <v>85</v>
      </c>
      <c r="D13" s="18" t="s">
        <v>5</v>
      </c>
      <c r="E13" s="21">
        <v>1</v>
      </c>
    </row>
    <row r="14" spans="2:5" x14ac:dyDescent="0.3">
      <c r="B14" s="12" t="s">
        <v>74</v>
      </c>
      <c r="C14" s="15" t="s">
        <v>151</v>
      </c>
      <c r="D14" s="18" t="s">
        <v>5</v>
      </c>
      <c r="E14" s="21">
        <v>7</v>
      </c>
    </row>
    <row r="15" spans="2:5" x14ac:dyDescent="0.3">
      <c r="B15" s="12" t="s">
        <v>86</v>
      </c>
      <c r="C15" s="15" t="s">
        <v>150</v>
      </c>
      <c r="D15" s="18" t="s">
        <v>5</v>
      </c>
      <c r="E15" s="21">
        <v>5</v>
      </c>
    </row>
    <row r="16" spans="2:5" x14ac:dyDescent="0.3">
      <c r="B16" s="12" t="s">
        <v>141</v>
      </c>
      <c r="C16" s="15" t="s">
        <v>85</v>
      </c>
      <c r="D16" s="18" t="s">
        <v>5</v>
      </c>
      <c r="E16" s="21">
        <v>5</v>
      </c>
    </row>
    <row r="17" spans="2:5" x14ac:dyDescent="0.3">
      <c r="B17" s="12" t="s">
        <v>88</v>
      </c>
      <c r="C17" s="15" t="s">
        <v>148</v>
      </c>
      <c r="D17" s="18" t="s">
        <v>5</v>
      </c>
      <c r="E17" s="21">
        <v>3</v>
      </c>
    </row>
    <row r="18" spans="2:5" x14ac:dyDescent="0.3">
      <c r="B18" s="12" t="s">
        <v>142</v>
      </c>
      <c r="C18" s="15" t="s">
        <v>152</v>
      </c>
      <c r="D18" s="18" t="s">
        <v>5</v>
      </c>
      <c r="E18" s="21">
        <v>3</v>
      </c>
    </row>
    <row r="19" spans="2:5" s="53" customFormat="1" x14ac:dyDescent="0.3">
      <c r="B19" s="13" t="s">
        <v>143</v>
      </c>
      <c r="C19" s="16" t="s">
        <v>153</v>
      </c>
      <c r="D19" s="19" t="s">
        <v>5</v>
      </c>
      <c r="E19" s="22">
        <v>4</v>
      </c>
    </row>
    <row r="20" spans="2:5" x14ac:dyDescent="0.3">
      <c r="B20" s="12" t="s">
        <v>144</v>
      </c>
      <c r="C20" s="15" t="s">
        <v>89</v>
      </c>
      <c r="D20" s="18" t="s">
        <v>5</v>
      </c>
      <c r="E20" s="21">
        <v>3</v>
      </c>
    </row>
    <row r="21" spans="2:5" x14ac:dyDescent="0.3">
      <c r="B21" s="12" t="s">
        <v>145</v>
      </c>
      <c r="C21" s="15" t="s">
        <v>89</v>
      </c>
      <c r="D21" s="18" t="s">
        <v>5</v>
      </c>
      <c r="E21" s="21">
        <v>3</v>
      </c>
    </row>
    <row r="22" spans="2:5" x14ac:dyDescent="0.3">
      <c r="B22" s="12" t="s">
        <v>82</v>
      </c>
      <c r="C22" s="15" t="s">
        <v>90</v>
      </c>
      <c r="D22" s="18" t="s">
        <v>5</v>
      </c>
      <c r="E22" s="21">
        <v>1</v>
      </c>
    </row>
    <row r="23" spans="2:5" x14ac:dyDescent="0.3">
      <c r="B23" s="12" t="s">
        <v>146</v>
      </c>
      <c r="C23" s="15" t="s">
        <v>91</v>
      </c>
      <c r="D23" s="18" t="s">
        <v>5</v>
      </c>
      <c r="E23" s="21">
        <v>2</v>
      </c>
    </row>
    <row r="24" spans="2:5" x14ac:dyDescent="0.3">
      <c r="B24" s="12" t="s">
        <v>79</v>
      </c>
      <c r="C24" s="15" t="s">
        <v>91</v>
      </c>
      <c r="D24" s="18" t="s">
        <v>5</v>
      </c>
      <c r="E24" s="21">
        <v>2</v>
      </c>
    </row>
    <row r="25" spans="2:5" x14ac:dyDescent="0.3">
      <c r="B25" s="12" t="s">
        <v>78</v>
      </c>
      <c r="C25" s="15" t="s">
        <v>92</v>
      </c>
      <c r="D25" s="18" t="s">
        <v>5</v>
      </c>
      <c r="E25" s="21">
        <v>2</v>
      </c>
    </row>
    <row r="26" spans="2:5" x14ac:dyDescent="0.3">
      <c r="B26" s="12" t="s">
        <v>80</v>
      </c>
      <c r="C26" s="15" t="s">
        <v>93</v>
      </c>
      <c r="D26" s="18" t="s">
        <v>5</v>
      </c>
      <c r="E26" s="21">
        <v>1</v>
      </c>
    </row>
    <row r="27" spans="2:5" x14ac:dyDescent="0.3">
      <c r="B27" s="12" t="s">
        <v>77</v>
      </c>
      <c r="C27" s="15" t="s">
        <v>94</v>
      </c>
      <c r="D27" s="18" t="s">
        <v>5</v>
      </c>
      <c r="E27" s="21">
        <v>2</v>
      </c>
    </row>
    <row r="28" spans="2:5" x14ac:dyDescent="0.3">
      <c r="B28" s="12" t="s">
        <v>147</v>
      </c>
      <c r="C28" s="15" t="s">
        <v>93</v>
      </c>
      <c r="D28" s="18" t="s">
        <v>5</v>
      </c>
      <c r="E28" s="21">
        <v>1</v>
      </c>
    </row>
    <row r="29" spans="2:5" x14ac:dyDescent="0.3">
      <c r="B29" s="12" t="s">
        <v>76</v>
      </c>
      <c r="C29" s="15" t="s">
        <v>95</v>
      </c>
      <c r="D29" s="18" t="s">
        <v>5</v>
      </c>
      <c r="E29" s="21">
        <v>2</v>
      </c>
    </row>
    <row r="30" spans="2:5" ht="15" thickBot="1" x14ac:dyDescent="0.35">
      <c r="B30" s="23" t="s">
        <v>75</v>
      </c>
      <c r="C30" s="24" t="s">
        <v>96</v>
      </c>
      <c r="D30" s="25" t="s">
        <v>5</v>
      </c>
      <c r="E30" s="26">
        <v>8</v>
      </c>
    </row>
    <row r="31" spans="2:5" ht="15" thickBot="1" x14ac:dyDescent="0.35">
      <c r="B31" s="27"/>
      <c r="C31" s="28" t="s">
        <v>113</v>
      </c>
      <c r="D31" s="29" t="s">
        <v>5</v>
      </c>
      <c r="E31" s="28">
        <f>SUM(E11:E30)</f>
        <v>61</v>
      </c>
    </row>
    <row r="32" spans="2:5" ht="15" thickBot="1" x14ac:dyDescent="0.35">
      <c r="B32" s="54"/>
    </row>
    <row r="33" spans="2:5" ht="15" thickBot="1" x14ac:dyDescent="0.35">
      <c r="B33" s="102" t="s">
        <v>16</v>
      </c>
      <c r="C33" s="103"/>
      <c r="D33" s="103"/>
      <c r="E33" s="109"/>
    </row>
    <row r="34" spans="2:5" ht="15" thickBot="1" x14ac:dyDescent="0.35">
      <c r="B34" s="55" t="s">
        <v>124</v>
      </c>
      <c r="C34" s="42" t="s">
        <v>161</v>
      </c>
      <c r="D34" s="56" t="s">
        <v>5</v>
      </c>
      <c r="E34" s="57">
        <v>16</v>
      </c>
    </row>
    <row r="35" spans="2:5" ht="15" thickBot="1" x14ac:dyDescent="0.35">
      <c r="B35" s="55" t="s">
        <v>154</v>
      </c>
      <c r="C35" s="42" t="s">
        <v>162</v>
      </c>
      <c r="D35" s="56" t="s">
        <v>5</v>
      </c>
      <c r="E35" s="57">
        <v>2</v>
      </c>
    </row>
    <row r="36" spans="2:5" ht="15" thickBot="1" x14ac:dyDescent="0.35">
      <c r="B36" s="55" t="s">
        <v>125</v>
      </c>
      <c r="C36" s="42" t="s">
        <v>163</v>
      </c>
      <c r="D36" s="56" t="s">
        <v>5</v>
      </c>
      <c r="E36" s="57">
        <v>2</v>
      </c>
    </row>
    <row r="37" spans="2:5" ht="15" thickBot="1" x14ac:dyDescent="0.35">
      <c r="B37" s="55" t="s">
        <v>126</v>
      </c>
      <c r="C37" s="42" t="s">
        <v>164</v>
      </c>
      <c r="D37" s="56" t="s">
        <v>5</v>
      </c>
      <c r="E37" s="57">
        <v>4</v>
      </c>
    </row>
    <row r="38" spans="2:5" ht="15" thickBot="1" x14ac:dyDescent="0.35">
      <c r="B38" s="55" t="s">
        <v>127</v>
      </c>
      <c r="C38" s="42" t="s">
        <v>165</v>
      </c>
      <c r="D38" s="56" t="s">
        <v>5</v>
      </c>
      <c r="E38" s="57">
        <v>2</v>
      </c>
    </row>
    <row r="39" spans="2:5" ht="15" thickBot="1" x14ac:dyDescent="0.35">
      <c r="B39" s="55" t="s">
        <v>128</v>
      </c>
      <c r="C39" s="42" t="s">
        <v>165</v>
      </c>
      <c r="D39" s="56" t="s">
        <v>5</v>
      </c>
      <c r="E39" s="57">
        <v>2</v>
      </c>
    </row>
    <row r="40" spans="2:5" ht="15" thickBot="1" x14ac:dyDescent="0.35">
      <c r="B40" s="55" t="s">
        <v>156</v>
      </c>
      <c r="C40" s="42" t="s">
        <v>166</v>
      </c>
      <c r="D40" s="56" t="s">
        <v>5</v>
      </c>
      <c r="E40" s="57">
        <v>1</v>
      </c>
    </row>
    <row r="41" spans="2:5" ht="15" thickBot="1" x14ac:dyDescent="0.35">
      <c r="B41" s="55"/>
      <c r="C41" s="28" t="s">
        <v>114</v>
      </c>
      <c r="D41" s="56" t="s">
        <v>5</v>
      </c>
      <c r="E41" s="58">
        <f>SUM(E34:E40)</f>
        <v>29</v>
      </c>
    </row>
    <row r="42" spans="2:5" ht="15" thickBot="1" x14ac:dyDescent="0.35"/>
    <row r="43" spans="2:5" ht="15" thickBot="1" x14ac:dyDescent="0.35">
      <c r="B43" s="102" t="s">
        <v>99</v>
      </c>
      <c r="C43" s="103"/>
      <c r="D43" s="103"/>
      <c r="E43" s="104"/>
    </row>
    <row r="44" spans="2:5" x14ac:dyDescent="0.3">
      <c r="B44" s="60" t="s">
        <v>87</v>
      </c>
      <c r="C44" s="61" t="s">
        <v>85</v>
      </c>
      <c r="D44" s="62" t="s">
        <v>5</v>
      </c>
      <c r="E44" s="63">
        <v>2</v>
      </c>
    </row>
    <row r="45" spans="2:5" x14ac:dyDescent="0.3">
      <c r="B45" s="64" t="s">
        <v>74</v>
      </c>
      <c r="C45" s="65" t="s">
        <v>150</v>
      </c>
      <c r="D45" s="66" t="s">
        <v>5</v>
      </c>
      <c r="E45" s="67">
        <v>5</v>
      </c>
    </row>
    <row r="46" spans="2:5" x14ac:dyDescent="0.3">
      <c r="B46" s="68" t="s">
        <v>157</v>
      </c>
      <c r="C46" s="65" t="s">
        <v>150</v>
      </c>
      <c r="D46" s="66" t="s">
        <v>5</v>
      </c>
      <c r="E46" s="67">
        <v>3</v>
      </c>
    </row>
    <row r="47" spans="2:5" x14ac:dyDescent="0.3">
      <c r="B47" s="64" t="s">
        <v>84</v>
      </c>
      <c r="C47" s="65" t="s">
        <v>85</v>
      </c>
      <c r="D47" s="66" t="s">
        <v>5</v>
      </c>
      <c r="E47" s="67">
        <v>1</v>
      </c>
    </row>
    <row r="48" spans="2:5" s="2" customFormat="1" x14ac:dyDescent="0.3">
      <c r="B48" s="68" t="s">
        <v>158</v>
      </c>
      <c r="C48" s="3" t="s">
        <v>85</v>
      </c>
      <c r="D48" s="66" t="s">
        <v>5</v>
      </c>
      <c r="E48" s="4">
        <v>5</v>
      </c>
    </row>
    <row r="49" spans="2:5" s="73" customFormat="1" x14ac:dyDescent="0.3">
      <c r="B49" s="69" t="s">
        <v>81</v>
      </c>
      <c r="C49" s="70" t="s">
        <v>109</v>
      </c>
      <c r="D49" s="71" t="s">
        <v>5</v>
      </c>
      <c r="E49" s="72">
        <v>1</v>
      </c>
    </row>
    <row r="50" spans="2:5" s="73" customFormat="1" x14ac:dyDescent="0.3">
      <c r="B50" s="69" t="s">
        <v>147</v>
      </c>
      <c r="C50" s="70" t="s">
        <v>93</v>
      </c>
      <c r="D50" s="71" t="s">
        <v>5</v>
      </c>
      <c r="E50" s="72">
        <v>1</v>
      </c>
    </row>
    <row r="51" spans="2:5" s="73" customFormat="1" x14ac:dyDescent="0.3">
      <c r="B51" s="74" t="s">
        <v>43</v>
      </c>
      <c r="C51" s="70" t="s">
        <v>109</v>
      </c>
      <c r="D51" s="71" t="s">
        <v>5</v>
      </c>
      <c r="E51" s="72">
        <v>1</v>
      </c>
    </row>
    <row r="52" spans="2:5" s="73" customFormat="1" ht="15" thickBot="1" x14ac:dyDescent="0.35">
      <c r="B52" s="75" t="s">
        <v>75</v>
      </c>
      <c r="C52" s="76" t="s">
        <v>100</v>
      </c>
      <c r="D52" s="77" t="s">
        <v>5</v>
      </c>
      <c r="E52" s="78">
        <v>6</v>
      </c>
    </row>
    <row r="53" spans="2:5" s="2" customFormat="1" ht="15" thickBot="1" x14ac:dyDescent="0.35">
      <c r="B53" s="79"/>
      <c r="C53" s="39"/>
      <c r="D53" s="8"/>
      <c r="E53" s="40">
        <f>SUM(E44:E52)</f>
        <v>25</v>
      </c>
    </row>
    <row r="54" spans="2:5" s="36" customFormat="1" ht="15" thickBot="1" x14ac:dyDescent="0.35">
      <c r="B54" s="80"/>
      <c r="C54" s="37"/>
      <c r="D54" s="46"/>
      <c r="E54" s="37"/>
    </row>
    <row r="55" spans="2:5" s="2" customFormat="1" ht="15" thickBot="1" x14ac:dyDescent="0.35">
      <c r="B55" s="102" t="s">
        <v>174</v>
      </c>
      <c r="C55" s="103"/>
      <c r="D55" s="103"/>
      <c r="E55" s="104"/>
    </row>
    <row r="56" spans="2:5" ht="13.8" customHeight="1" x14ac:dyDescent="0.3">
      <c r="B56" s="68" t="s">
        <v>88</v>
      </c>
      <c r="C56" s="3" t="s">
        <v>167</v>
      </c>
      <c r="D56" s="66" t="s">
        <v>5</v>
      </c>
      <c r="E56" s="81">
        <v>1</v>
      </c>
    </row>
    <row r="57" spans="2:5" ht="13.8" customHeight="1" x14ac:dyDescent="0.3">
      <c r="B57" s="64" t="s">
        <v>88</v>
      </c>
      <c r="C57" s="3" t="s">
        <v>167</v>
      </c>
      <c r="D57" s="66" t="s">
        <v>5</v>
      </c>
      <c r="E57" s="81">
        <v>2</v>
      </c>
    </row>
    <row r="58" spans="2:5" ht="13.8" customHeight="1" x14ac:dyDescent="0.3">
      <c r="B58" s="68" t="s">
        <v>159</v>
      </c>
      <c r="C58" s="3" t="s">
        <v>168</v>
      </c>
      <c r="D58" s="66" t="s">
        <v>5</v>
      </c>
      <c r="E58" s="81">
        <v>1</v>
      </c>
    </row>
    <row r="59" spans="2:5" s="53" customFormat="1" ht="13.8" customHeight="1" x14ac:dyDescent="0.3">
      <c r="B59" s="74" t="s">
        <v>160</v>
      </c>
      <c r="C59" s="70" t="s">
        <v>168</v>
      </c>
      <c r="D59" s="71" t="s">
        <v>5</v>
      </c>
      <c r="E59" s="72">
        <v>3</v>
      </c>
    </row>
    <row r="60" spans="2:5" s="53" customFormat="1" ht="13.8" customHeight="1" x14ac:dyDescent="0.3">
      <c r="B60" s="74" t="s">
        <v>169</v>
      </c>
      <c r="C60" s="70" t="s">
        <v>101</v>
      </c>
      <c r="D60" s="71" t="s">
        <v>5</v>
      </c>
      <c r="E60" s="72">
        <v>3</v>
      </c>
    </row>
    <row r="61" spans="2:5" s="53" customFormat="1" ht="13.8" customHeight="1" x14ac:dyDescent="0.3">
      <c r="B61" s="74" t="s">
        <v>124</v>
      </c>
      <c r="C61" s="70" t="s">
        <v>173</v>
      </c>
      <c r="D61" s="71" t="s">
        <v>5</v>
      </c>
      <c r="E61" s="72">
        <v>7</v>
      </c>
    </row>
    <row r="62" spans="2:5" x14ac:dyDescent="0.3">
      <c r="B62" s="68" t="s">
        <v>154</v>
      </c>
      <c r="C62" s="3" t="s">
        <v>102</v>
      </c>
      <c r="D62" s="66" t="s">
        <v>5</v>
      </c>
      <c r="E62" s="81">
        <v>3</v>
      </c>
    </row>
    <row r="63" spans="2:5" x14ac:dyDescent="0.3">
      <c r="B63" s="64" t="s">
        <v>125</v>
      </c>
      <c r="C63" s="3" t="s">
        <v>103</v>
      </c>
      <c r="D63" s="66" t="s">
        <v>5</v>
      </c>
      <c r="E63" s="81">
        <v>2</v>
      </c>
    </row>
    <row r="64" spans="2:5" x14ac:dyDescent="0.3">
      <c r="B64" s="68" t="s">
        <v>155</v>
      </c>
      <c r="C64" s="3" t="s">
        <v>104</v>
      </c>
      <c r="D64" s="66" t="s">
        <v>5</v>
      </c>
      <c r="E64" s="81">
        <v>1</v>
      </c>
    </row>
    <row r="65" spans="2:5" x14ac:dyDescent="0.3">
      <c r="B65" s="64" t="s">
        <v>126</v>
      </c>
      <c r="C65" s="3" t="s">
        <v>105</v>
      </c>
      <c r="D65" s="66" t="s">
        <v>5</v>
      </c>
      <c r="E65" s="81">
        <v>1</v>
      </c>
    </row>
    <row r="66" spans="2:5" x14ac:dyDescent="0.3">
      <c r="B66" s="68" t="s">
        <v>127</v>
      </c>
      <c r="C66" s="3" t="s">
        <v>106</v>
      </c>
      <c r="D66" s="66" t="s">
        <v>5</v>
      </c>
      <c r="E66" s="81">
        <v>3</v>
      </c>
    </row>
    <row r="67" spans="2:5" x14ac:dyDescent="0.3">
      <c r="B67" s="64" t="s">
        <v>128</v>
      </c>
      <c r="C67" s="3" t="s">
        <v>97</v>
      </c>
      <c r="D67" s="66" t="s">
        <v>5</v>
      </c>
      <c r="E67" s="81">
        <v>2</v>
      </c>
    </row>
    <row r="68" spans="2:5" x14ac:dyDescent="0.3">
      <c r="B68" s="68" t="s">
        <v>156</v>
      </c>
      <c r="C68" s="3" t="s">
        <v>98</v>
      </c>
      <c r="D68" s="66" t="s">
        <v>5</v>
      </c>
      <c r="E68" s="81">
        <v>1</v>
      </c>
    </row>
    <row r="69" spans="2:5" x14ac:dyDescent="0.3">
      <c r="B69" s="64" t="s">
        <v>144</v>
      </c>
      <c r="C69" s="3" t="s">
        <v>107</v>
      </c>
      <c r="D69" s="66" t="s">
        <v>5</v>
      </c>
      <c r="E69" s="81">
        <v>1</v>
      </c>
    </row>
    <row r="70" spans="2:5" x14ac:dyDescent="0.3">
      <c r="B70" s="68" t="s">
        <v>145</v>
      </c>
      <c r="C70" s="3" t="s">
        <v>107</v>
      </c>
      <c r="D70" s="66" t="s">
        <v>5</v>
      </c>
      <c r="E70" s="81">
        <v>1</v>
      </c>
    </row>
    <row r="71" spans="2:5" x14ac:dyDescent="0.3">
      <c r="B71" s="64" t="s">
        <v>82</v>
      </c>
      <c r="C71" s="3" t="s">
        <v>90</v>
      </c>
      <c r="D71" s="66" t="s">
        <v>5</v>
      </c>
      <c r="E71" s="81">
        <v>1</v>
      </c>
    </row>
    <row r="72" spans="2:5" x14ac:dyDescent="0.3">
      <c r="B72" s="68" t="s">
        <v>146</v>
      </c>
      <c r="C72" s="3" t="s">
        <v>108</v>
      </c>
      <c r="D72" s="66" t="s">
        <v>5</v>
      </c>
      <c r="E72" s="81">
        <v>1</v>
      </c>
    </row>
    <row r="73" spans="2:5" x14ac:dyDescent="0.3">
      <c r="B73" s="64" t="s">
        <v>79</v>
      </c>
      <c r="C73" s="3" t="s">
        <v>108</v>
      </c>
      <c r="D73" s="66" t="s">
        <v>5</v>
      </c>
      <c r="E73" s="81">
        <v>1</v>
      </c>
    </row>
    <row r="74" spans="2:5" x14ac:dyDescent="0.3">
      <c r="B74" s="64" t="s">
        <v>78</v>
      </c>
      <c r="C74" s="3" t="s">
        <v>110</v>
      </c>
      <c r="D74" s="66" t="s">
        <v>5</v>
      </c>
      <c r="E74" s="81">
        <v>1</v>
      </c>
    </row>
    <row r="75" spans="2:5" ht="15" thickBot="1" x14ac:dyDescent="0.35">
      <c r="B75" s="82" t="s">
        <v>76</v>
      </c>
      <c r="C75" s="35" t="s">
        <v>111</v>
      </c>
      <c r="D75" s="83" t="s">
        <v>5</v>
      </c>
      <c r="E75" s="84">
        <v>2</v>
      </c>
    </row>
    <row r="76" spans="2:5" ht="15" thickBot="1" x14ac:dyDescent="0.35">
      <c r="B76" s="8"/>
      <c r="C76" s="28" t="s">
        <v>115</v>
      </c>
      <c r="D76" s="8" t="s">
        <v>5</v>
      </c>
      <c r="E76" s="48">
        <f>SUM(E56:E75)</f>
        <v>38</v>
      </c>
    </row>
    <row r="77" spans="2:5" ht="15" thickBot="1" x14ac:dyDescent="0.35"/>
    <row r="78" spans="2:5" ht="15" thickBot="1" x14ac:dyDescent="0.35">
      <c r="B78" s="106" t="s">
        <v>19</v>
      </c>
      <c r="C78" s="107"/>
      <c r="D78" s="107"/>
      <c r="E78" s="108"/>
    </row>
    <row r="79" spans="2:5" x14ac:dyDescent="0.3">
      <c r="B79" s="60" t="s">
        <v>75</v>
      </c>
      <c r="C79" s="3" t="s">
        <v>138</v>
      </c>
      <c r="D79" s="62" t="s">
        <v>5</v>
      </c>
      <c r="E79" s="20">
        <v>2</v>
      </c>
    </row>
    <row r="80" spans="2:5" x14ac:dyDescent="0.3">
      <c r="B80" s="68"/>
      <c r="C80" s="3" t="s">
        <v>44</v>
      </c>
      <c r="D80" s="85" t="s">
        <v>5</v>
      </c>
      <c r="E80" s="21">
        <v>2</v>
      </c>
    </row>
    <row r="81" spans="2:15" ht="15" thickBot="1" x14ac:dyDescent="0.35">
      <c r="B81" s="82"/>
      <c r="C81" s="35" t="s">
        <v>44</v>
      </c>
      <c r="D81" s="86" t="s">
        <v>5</v>
      </c>
      <c r="E81" s="26">
        <v>2</v>
      </c>
    </row>
    <row r="82" spans="2:15" ht="15" thickBot="1" x14ac:dyDescent="0.35">
      <c r="B82" s="79"/>
      <c r="C82" s="28" t="s">
        <v>116</v>
      </c>
      <c r="D82" s="8"/>
      <c r="E82" s="28">
        <f>SUM(E79:E81)</f>
        <v>6</v>
      </c>
      <c r="G82" s="30"/>
      <c r="H82" s="30"/>
      <c r="I82" s="30"/>
      <c r="J82" s="30"/>
    </row>
    <row r="83" spans="2:15" x14ac:dyDescent="0.3">
      <c r="G83" s="30"/>
      <c r="H83" s="30"/>
      <c r="I83" s="30"/>
      <c r="J83" s="30"/>
    </row>
    <row r="84" spans="2:15" ht="15" thickBot="1" x14ac:dyDescent="0.35">
      <c r="G84" s="30"/>
      <c r="H84" s="30"/>
      <c r="I84" s="30"/>
      <c r="J84" s="30"/>
    </row>
    <row r="85" spans="2:15" x14ac:dyDescent="0.3">
      <c r="B85" s="106" t="s">
        <v>118</v>
      </c>
      <c r="C85" s="107"/>
      <c r="D85" s="107"/>
      <c r="E85" s="108"/>
      <c r="G85" s="30"/>
      <c r="H85" s="30"/>
      <c r="I85" s="30"/>
      <c r="J85" s="30"/>
    </row>
    <row r="86" spans="2:15" ht="15" thickBot="1" x14ac:dyDescent="0.35">
      <c r="B86" s="113" t="s">
        <v>117</v>
      </c>
      <c r="C86" s="114"/>
      <c r="D86" s="114"/>
      <c r="E86" s="115"/>
      <c r="G86" s="30"/>
      <c r="H86" s="30"/>
      <c r="I86" s="30"/>
      <c r="J86" s="30"/>
    </row>
    <row r="87" spans="2:15" ht="15" thickBot="1" x14ac:dyDescent="0.35">
      <c r="B87" s="102" t="s">
        <v>119</v>
      </c>
      <c r="C87" s="103"/>
      <c r="D87" s="103"/>
      <c r="E87" s="104"/>
      <c r="G87" s="121"/>
      <c r="H87" s="121"/>
      <c r="I87" s="121"/>
      <c r="J87" s="121"/>
    </row>
    <row r="88" spans="2:15" ht="15" thickBot="1" x14ac:dyDescent="0.35">
      <c r="B88" s="7"/>
      <c r="C88" s="10" t="s">
        <v>139</v>
      </c>
      <c r="D88" s="87" t="s">
        <v>6</v>
      </c>
      <c r="E88" s="43">
        <v>4</v>
      </c>
      <c r="G88" s="31"/>
      <c r="H88" s="32"/>
      <c r="I88" s="33"/>
      <c r="J88" s="34"/>
    </row>
    <row r="89" spans="2:15" ht="15" thickBot="1" x14ac:dyDescent="0.35">
      <c r="B89" s="7"/>
      <c r="C89" s="10" t="s">
        <v>140</v>
      </c>
      <c r="D89" s="87" t="s">
        <v>6</v>
      </c>
      <c r="E89" s="43">
        <v>4</v>
      </c>
      <c r="G89" s="31"/>
      <c r="H89" s="32"/>
      <c r="I89" s="33"/>
      <c r="J89" s="34"/>
    </row>
    <row r="90" spans="2:15" ht="15" thickBot="1" x14ac:dyDescent="0.35">
      <c r="B90" s="27"/>
      <c r="C90" s="88" t="s">
        <v>120</v>
      </c>
      <c r="D90" s="8" t="s">
        <v>6</v>
      </c>
      <c r="E90" s="28">
        <f>SUM(E88:E89)</f>
        <v>8</v>
      </c>
      <c r="G90" s="31"/>
      <c r="H90" s="32"/>
      <c r="I90" s="33"/>
      <c r="J90" s="34"/>
    </row>
    <row r="91" spans="2:15" ht="15" thickBot="1" x14ac:dyDescent="0.35">
      <c r="G91" s="31"/>
      <c r="H91" s="32"/>
      <c r="I91" s="33"/>
      <c r="J91" s="34"/>
      <c r="O91" s="1">
        <v>0</v>
      </c>
    </row>
    <row r="92" spans="2:15" ht="15" thickBot="1" x14ac:dyDescent="0.35">
      <c r="B92" s="102" t="s">
        <v>121</v>
      </c>
      <c r="C92" s="103"/>
      <c r="D92" s="103"/>
      <c r="E92" s="104"/>
      <c r="G92" s="31"/>
      <c r="H92" s="32"/>
      <c r="I92" s="33"/>
      <c r="J92" s="34"/>
    </row>
    <row r="93" spans="2:15" ht="15" thickBot="1" x14ac:dyDescent="0.35">
      <c r="B93" s="7" t="s">
        <v>75</v>
      </c>
      <c r="C93" s="10" t="s">
        <v>138</v>
      </c>
      <c r="D93" s="87" t="s">
        <v>6</v>
      </c>
      <c r="E93" s="43">
        <v>4</v>
      </c>
      <c r="G93" s="31"/>
      <c r="H93" s="32"/>
      <c r="I93" s="33"/>
      <c r="J93" s="34"/>
    </row>
    <row r="94" spans="2:15" ht="15" thickBot="1" x14ac:dyDescent="0.35">
      <c r="B94" s="7"/>
      <c r="C94" s="10" t="s">
        <v>44</v>
      </c>
      <c r="D94" s="87" t="s">
        <v>6</v>
      </c>
      <c r="E94" s="43">
        <v>4</v>
      </c>
      <c r="G94" s="31"/>
      <c r="H94" s="32"/>
      <c r="I94" s="33"/>
      <c r="J94" s="34"/>
    </row>
    <row r="95" spans="2:15" ht="15" thickBot="1" x14ac:dyDescent="0.35">
      <c r="B95" s="7"/>
      <c r="C95" s="45" t="s">
        <v>122</v>
      </c>
      <c r="D95" s="87" t="s">
        <v>6</v>
      </c>
      <c r="E95" s="45">
        <f>SUM(E93:E94)</f>
        <v>8</v>
      </c>
      <c r="G95" s="33"/>
      <c r="H95" s="32"/>
      <c r="I95" s="33"/>
      <c r="J95" s="34"/>
    </row>
    <row r="96" spans="2:15" ht="15" thickBot="1" x14ac:dyDescent="0.35">
      <c r="G96" s="30"/>
      <c r="H96" s="30"/>
      <c r="I96" s="30"/>
      <c r="J96" s="30"/>
    </row>
    <row r="97" spans="2:10" ht="15" thickBot="1" x14ac:dyDescent="0.35">
      <c r="B97" s="102" t="s">
        <v>123</v>
      </c>
      <c r="C97" s="103"/>
      <c r="D97" s="103"/>
      <c r="E97" s="104"/>
      <c r="G97" s="30"/>
      <c r="H97" s="30"/>
      <c r="I97" s="30"/>
      <c r="J97" s="30"/>
    </row>
    <row r="98" spans="2:10" ht="15" thickBot="1" x14ac:dyDescent="0.35">
      <c r="B98" s="7" t="s">
        <v>124</v>
      </c>
      <c r="C98" s="10" t="s">
        <v>161</v>
      </c>
      <c r="D98" s="8" t="s">
        <v>6</v>
      </c>
      <c r="E98" s="10">
        <v>2</v>
      </c>
      <c r="G98" s="30"/>
      <c r="H98" s="30"/>
      <c r="I98" s="30"/>
      <c r="J98" s="30"/>
    </row>
    <row r="99" spans="2:10" ht="15" thickBot="1" x14ac:dyDescent="0.35">
      <c r="B99" s="7" t="s">
        <v>125</v>
      </c>
      <c r="C99" s="10" t="s">
        <v>135</v>
      </c>
      <c r="D99" s="9" t="s">
        <v>6</v>
      </c>
      <c r="E99" s="10">
        <v>1</v>
      </c>
      <c r="G99" s="30"/>
      <c r="H99" s="30"/>
      <c r="I99" s="30"/>
      <c r="J99" s="30"/>
    </row>
    <row r="100" spans="2:10" ht="15" thickBot="1" x14ac:dyDescent="0.35">
      <c r="B100" s="7" t="s">
        <v>126</v>
      </c>
      <c r="C100" s="10" t="s">
        <v>136</v>
      </c>
      <c r="D100" s="9" t="s">
        <v>6</v>
      </c>
      <c r="E100" s="10">
        <v>1</v>
      </c>
      <c r="G100" s="30"/>
      <c r="H100" s="30"/>
      <c r="I100" s="30"/>
      <c r="J100" s="30"/>
    </row>
    <row r="101" spans="2:10" ht="15" thickBot="1" x14ac:dyDescent="0.35">
      <c r="B101" s="7" t="s">
        <v>127</v>
      </c>
      <c r="C101" s="10" t="s">
        <v>137</v>
      </c>
      <c r="D101" s="9" t="s">
        <v>6</v>
      </c>
      <c r="E101" s="10">
        <v>1</v>
      </c>
    </row>
    <row r="102" spans="2:10" ht="15" thickBot="1" x14ac:dyDescent="0.35">
      <c r="B102" s="7" t="s">
        <v>128</v>
      </c>
      <c r="C102" s="10" t="s">
        <v>137</v>
      </c>
      <c r="D102" s="9" t="s">
        <v>6</v>
      </c>
      <c r="E102" s="43">
        <v>1</v>
      </c>
    </row>
    <row r="103" spans="2:10" ht="15" thickBot="1" x14ac:dyDescent="0.35">
      <c r="B103" s="7"/>
      <c r="C103" s="45" t="s">
        <v>134</v>
      </c>
      <c r="D103" s="9" t="s">
        <v>6</v>
      </c>
      <c r="E103" s="45">
        <f>SUM(E98:E102)</f>
        <v>6</v>
      </c>
    </row>
    <row r="104" spans="2:10" ht="15" thickBot="1" x14ac:dyDescent="0.35"/>
    <row r="105" spans="2:10" ht="15" thickBot="1" x14ac:dyDescent="0.35">
      <c r="B105" s="102" t="s">
        <v>129</v>
      </c>
      <c r="C105" s="103"/>
      <c r="D105" s="103"/>
      <c r="E105" s="104"/>
    </row>
    <row r="106" spans="2:10" ht="15" thickBot="1" x14ac:dyDescent="0.35">
      <c r="B106" s="7"/>
      <c r="C106" s="10" t="s">
        <v>42</v>
      </c>
      <c r="D106" s="87" t="s">
        <v>6</v>
      </c>
      <c r="E106" s="43">
        <v>3</v>
      </c>
    </row>
    <row r="107" spans="2:10" ht="15" thickBot="1" x14ac:dyDescent="0.35">
      <c r="B107" s="7"/>
      <c r="C107" s="10" t="s">
        <v>44</v>
      </c>
      <c r="D107" s="87" t="s">
        <v>6</v>
      </c>
      <c r="E107" s="43">
        <v>2</v>
      </c>
    </row>
    <row r="108" spans="2:10" ht="15" thickBot="1" x14ac:dyDescent="0.35">
      <c r="B108" s="7"/>
      <c r="C108" s="45" t="s">
        <v>133</v>
      </c>
      <c r="D108" s="87" t="s">
        <v>6</v>
      </c>
      <c r="E108" s="45">
        <f>SUM(E106:E107)</f>
        <v>5</v>
      </c>
    </row>
    <row r="109" spans="2:10" ht="15" thickBot="1" x14ac:dyDescent="0.35">
      <c r="B109" s="89"/>
    </row>
    <row r="110" spans="2:10" ht="15" thickBot="1" x14ac:dyDescent="0.35">
      <c r="B110" s="102" t="s">
        <v>130</v>
      </c>
      <c r="C110" s="103"/>
      <c r="D110" s="103"/>
      <c r="E110" s="104"/>
    </row>
    <row r="111" spans="2:10" ht="15" thickBot="1" x14ac:dyDescent="0.35">
      <c r="B111" s="7"/>
      <c r="C111" s="10" t="s">
        <v>42</v>
      </c>
      <c r="D111" s="87" t="s">
        <v>6</v>
      </c>
      <c r="E111" s="43">
        <v>2</v>
      </c>
    </row>
    <row r="112" spans="2:10" ht="15" thickBot="1" x14ac:dyDescent="0.35">
      <c r="B112" s="7"/>
      <c r="C112" s="10" t="s">
        <v>131</v>
      </c>
      <c r="D112" s="87" t="s">
        <v>6</v>
      </c>
      <c r="E112" s="43">
        <v>3</v>
      </c>
    </row>
    <row r="113" spans="2:5" ht="15" thickBot="1" x14ac:dyDescent="0.35">
      <c r="B113" s="7"/>
      <c r="C113" s="45" t="s">
        <v>132</v>
      </c>
      <c r="D113" s="87" t="s">
        <v>6</v>
      </c>
      <c r="E113" s="45">
        <f>SUM(E111:E112)</f>
        <v>5</v>
      </c>
    </row>
    <row r="114" spans="2:5" x14ac:dyDescent="0.3">
      <c r="B114" s="80"/>
      <c r="C114" s="47"/>
      <c r="D114" s="46"/>
      <c r="E114" s="47"/>
    </row>
    <row r="115" spans="2:5" ht="15" thickBot="1" x14ac:dyDescent="0.35">
      <c r="B115" s="50"/>
    </row>
    <row r="116" spans="2:5" ht="15" thickBot="1" x14ac:dyDescent="0.35">
      <c r="B116" s="102" t="s">
        <v>7</v>
      </c>
      <c r="C116" s="103"/>
      <c r="D116" s="103"/>
      <c r="E116" s="109"/>
    </row>
    <row r="117" spans="2:5" ht="15" thickBot="1" x14ac:dyDescent="0.35">
      <c r="B117" s="5" t="s">
        <v>1</v>
      </c>
      <c r="C117" s="6" t="s">
        <v>2</v>
      </c>
      <c r="D117" s="6" t="s">
        <v>8</v>
      </c>
      <c r="E117" s="6" t="s">
        <v>4</v>
      </c>
    </row>
    <row r="118" spans="2:5" ht="15" thickBot="1" x14ac:dyDescent="0.35">
      <c r="B118" s="102" t="s">
        <v>9</v>
      </c>
      <c r="C118" s="103"/>
      <c r="D118" s="103"/>
      <c r="E118" s="109"/>
    </row>
    <row r="119" spans="2:5" ht="15" thickBot="1" x14ac:dyDescent="0.35">
      <c r="B119" s="79" t="s">
        <v>62</v>
      </c>
      <c r="C119" s="39" t="s">
        <v>10</v>
      </c>
      <c r="D119" s="90" t="s">
        <v>5</v>
      </c>
      <c r="E119" s="91">
        <v>3</v>
      </c>
    </row>
    <row r="120" spans="2:5" ht="15" thickBot="1" x14ac:dyDescent="0.35">
      <c r="B120" s="7" t="s">
        <v>71</v>
      </c>
      <c r="C120" s="41" t="s">
        <v>21</v>
      </c>
      <c r="D120" s="42" t="s">
        <v>5</v>
      </c>
      <c r="E120" s="43">
        <v>2</v>
      </c>
    </row>
    <row r="121" spans="2:5" ht="15" thickBot="1" x14ac:dyDescent="0.35">
      <c r="B121" s="7" t="s">
        <v>64</v>
      </c>
      <c r="C121" s="41" t="s">
        <v>12</v>
      </c>
      <c r="D121" s="42" t="s">
        <v>5</v>
      </c>
      <c r="E121" s="43">
        <v>2</v>
      </c>
    </row>
    <row r="122" spans="2:5" ht="15" thickBot="1" x14ac:dyDescent="0.35">
      <c r="B122" s="7" t="s">
        <v>65</v>
      </c>
      <c r="C122" s="41" t="s">
        <v>13</v>
      </c>
      <c r="D122" s="42" t="s">
        <v>5</v>
      </c>
      <c r="E122" s="43">
        <v>2</v>
      </c>
    </row>
    <row r="123" spans="2:5" ht="15" thickBot="1" x14ac:dyDescent="0.35">
      <c r="B123" s="7" t="s">
        <v>66</v>
      </c>
      <c r="C123" s="41" t="s">
        <v>14</v>
      </c>
      <c r="D123" s="42" t="s">
        <v>5</v>
      </c>
      <c r="E123" s="43">
        <v>2</v>
      </c>
    </row>
    <row r="124" spans="2:5" ht="15" thickBot="1" x14ac:dyDescent="0.35">
      <c r="B124" s="7" t="s">
        <v>67</v>
      </c>
      <c r="C124" s="41" t="s">
        <v>15</v>
      </c>
      <c r="D124" s="42" t="s">
        <v>5</v>
      </c>
      <c r="E124" s="43">
        <v>13</v>
      </c>
    </row>
    <row r="125" spans="2:5" ht="15" thickBot="1" x14ac:dyDescent="0.35">
      <c r="B125" s="9"/>
      <c r="C125" s="44" t="s">
        <v>113</v>
      </c>
      <c r="D125" s="42" t="s">
        <v>5</v>
      </c>
      <c r="E125" s="45">
        <f>SUM(E119:E124)</f>
        <v>24</v>
      </c>
    </row>
    <row r="126" spans="2:5" ht="15" thickBot="1" x14ac:dyDescent="0.35">
      <c r="B126" s="50"/>
      <c r="C126" s="92"/>
      <c r="D126" s="92"/>
      <c r="E126" s="92"/>
    </row>
    <row r="127" spans="2:5" ht="15" thickBot="1" x14ac:dyDescent="0.35">
      <c r="B127" s="106" t="s">
        <v>16</v>
      </c>
      <c r="C127" s="107"/>
      <c r="D127" s="107"/>
      <c r="E127" s="108"/>
    </row>
    <row r="128" spans="2:5" x14ac:dyDescent="0.3">
      <c r="B128" s="60" t="s">
        <v>68</v>
      </c>
      <c r="C128" s="3" t="s">
        <v>17</v>
      </c>
      <c r="D128" s="14" t="s">
        <v>5</v>
      </c>
      <c r="E128" s="20">
        <v>3</v>
      </c>
    </row>
    <row r="129" spans="2:5" x14ac:dyDescent="0.3">
      <c r="B129" s="68" t="s">
        <v>69</v>
      </c>
      <c r="C129" s="3" t="s">
        <v>18</v>
      </c>
      <c r="D129" s="15" t="s">
        <v>5</v>
      </c>
      <c r="E129" s="21">
        <v>6</v>
      </c>
    </row>
    <row r="130" spans="2:5" ht="15" thickBot="1" x14ac:dyDescent="0.35">
      <c r="B130" s="93" t="s">
        <v>63</v>
      </c>
      <c r="C130" s="35" t="s">
        <v>11</v>
      </c>
      <c r="D130" s="24" t="s">
        <v>5</v>
      </c>
      <c r="E130" s="26">
        <v>2</v>
      </c>
    </row>
    <row r="131" spans="2:5" ht="15" thickBot="1" x14ac:dyDescent="0.35">
      <c r="B131" s="8"/>
      <c r="C131" s="88" t="s">
        <v>114</v>
      </c>
      <c r="D131" s="90" t="s">
        <v>5</v>
      </c>
      <c r="E131" s="28">
        <f>SUM(E128:E130)</f>
        <v>11</v>
      </c>
    </row>
    <row r="132" spans="2:5" ht="15" thickBot="1" x14ac:dyDescent="0.35">
      <c r="B132" s="50"/>
      <c r="C132" s="92"/>
      <c r="D132" s="92"/>
      <c r="E132" s="92"/>
    </row>
    <row r="133" spans="2:5" ht="15" thickBot="1" x14ac:dyDescent="0.35">
      <c r="B133" s="102" t="s">
        <v>26</v>
      </c>
      <c r="C133" s="103"/>
      <c r="D133" s="103"/>
      <c r="E133" s="109"/>
    </row>
    <row r="134" spans="2:5" ht="15" thickBot="1" x14ac:dyDescent="0.35">
      <c r="B134" s="7" t="s">
        <v>73</v>
      </c>
      <c r="C134" s="41" t="s">
        <v>23</v>
      </c>
      <c r="D134" s="42" t="s">
        <v>5</v>
      </c>
      <c r="E134" s="43">
        <v>1</v>
      </c>
    </row>
    <row r="135" spans="2:5" ht="15" thickBot="1" x14ac:dyDescent="0.35">
      <c r="B135" s="7" t="s">
        <v>67</v>
      </c>
      <c r="C135" s="41" t="s">
        <v>35</v>
      </c>
      <c r="D135" s="42" t="s">
        <v>5</v>
      </c>
      <c r="E135" s="43">
        <v>6</v>
      </c>
    </row>
    <row r="136" spans="2:5" ht="15" thickBot="1" x14ac:dyDescent="0.35">
      <c r="B136" s="9"/>
      <c r="C136" s="44" t="s">
        <v>115</v>
      </c>
      <c r="D136" s="42"/>
      <c r="E136" s="45">
        <f>SUM(E134:E135)</f>
        <v>7</v>
      </c>
    </row>
    <row r="137" spans="2:5" ht="15" thickBot="1" x14ac:dyDescent="0.35">
      <c r="B137" s="46"/>
      <c r="C137" s="47"/>
      <c r="D137" s="37"/>
      <c r="E137" s="47"/>
    </row>
    <row r="138" spans="2:5" ht="15" thickBot="1" x14ac:dyDescent="0.35">
      <c r="B138" s="106" t="s">
        <v>175</v>
      </c>
      <c r="C138" s="107"/>
      <c r="D138" s="107"/>
      <c r="E138" s="108"/>
    </row>
    <row r="139" spans="2:5" x14ac:dyDescent="0.3">
      <c r="B139" s="60" t="s">
        <v>68</v>
      </c>
      <c r="C139" s="61" t="s">
        <v>27</v>
      </c>
      <c r="D139" s="14" t="s">
        <v>5</v>
      </c>
      <c r="E139" s="63">
        <v>2</v>
      </c>
    </row>
    <row r="140" spans="2:5" x14ac:dyDescent="0.3">
      <c r="B140" s="68" t="s">
        <v>72</v>
      </c>
      <c r="C140" s="3" t="s">
        <v>170</v>
      </c>
      <c r="D140" s="15" t="s">
        <v>5</v>
      </c>
      <c r="E140" s="81">
        <v>1</v>
      </c>
    </row>
    <row r="141" spans="2:5" x14ac:dyDescent="0.3">
      <c r="B141" s="68" t="s">
        <v>69</v>
      </c>
      <c r="C141" s="3" t="s">
        <v>28</v>
      </c>
      <c r="D141" s="15" t="s">
        <v>5</v>
      </c>
      <c r="E141" s="81">
        <v>2</v>
      </c>
    </row>
    <row r="142" spans="2:5" x14ac:dyDescent="0.3">
      <c r="B142" s="68" t="s">
        <v>62</v>
      </c>
      <c r="C142" s="3" t="s">
        <v>29</v>
      </c>
      <c r="D142" s="15" t="s">
        <v>5</v>
      </c>
      <c r="E142" s="81">
        <v>1</v>
      </c>
    </row>
    <row r="143" spans="2:5" x14ac:dyDescent="0.3">
      <c r="B143" s="68" t="s">
        <v>70</v>
      </c>
      <c r="C143" s="3" t="s">
        <v>30</v>
      </c>
      <c r="D143" s="15" t="s">
        <v>5</v>
      </c>
      <c r="E143" s="81">
        <v>1</v>
      </c>
    </row>
    <row r="144" spans="2:5" x14ac:dyDescent="0.3">
      <c r="B144" s="68" t="s">
        <v>71</v>
      </c>
      <c r="C144" s="3" t="s">
        <v>31</v>
      </c>
      <c r="D144" s="15" t="s">
        <v>5</v>
      </c>
      <c r="E144" s="81">
        <v>1</v>
      </c>
    </row>
    <row r="145" spans="2:5" x14ac:dyDescent="0.3">
      <c r="B145" s="68" t="s">
        <v>63</v>
      </c>
      <c r="C145" s="3" t="s">
        <v>32</v>
      </c>
      <c r="D145" s="15" t="s">
        <v>5</v>
      </c>
      <c r="E145" s="81">
        <v>1</v>
      </c>
    </row>
    <row r="146" spans="2:5" x14ac:dyDescent="0.3">
      <c r="B146" s="68" t="s">
        <v>64</v>
      </c>
      <c r="C146" s="3" t="s">
        <v>33</v>
      </c>
      <c r="D146" s="15" t="s">
        <v>5</v>
      </c>
      <c r="E146" s="81">
        <v>1</v>
      </c>
    </row>
    <row r="147" spans="2:5" x14ac:dyDescent="0.3">
      <c r="B147" s="68" t="s">
        <v>65</v>
      </c>
      <c r="C147" s="3" t="s">
        <v>34</v>
      </c>
      <c r="D147" s="15" t="s">
        <v>5</v>
      </c>
      <c r="E147" s="81">
        <v>1</v>
      </c>
    </row>
    <row r="148" spans="2:5" ht="15" thickBot="1" x14ac:dyDescent="0.35">
      <c r="B148" s="94" t="s">
        <v>24</v>
      </c>
      <c r="C148" s="38" t="s">
        <v>25</v>
      </c>
      <c r="D148" s="95" t="s">
        <v>5</v>
      </c>
      <c r="E148" s="96">
        <v>1</v>
      </c>
    </row>
    <row r="149" spans="2:5" ht="15" thickBot="1" x14ac:dyDescent="0.35">
      <c r="B149" s="9"/>
      <c r="C149" s="44" t="s">
        <v>176</v>
      </c>
      <c r="D149" s="42" t="s">
        <v>5</v>
      </c>
      <c r="E149" s="45">
        <f>SUM(E139:E148)</f>
        <v>12</v>
      </c>
    </row>
    <row r="150" spans="2:5" ht="15" thickBot="1" x14ac:dyDescent="0.35">
      <c r="B150" s="46"/>
      <c r="C150" s="47"/>
      <c r="D150" s="37"/>
      <c r="E150" s="47"/>
    </row>
    <row r="151" spans="2:5" ht="15" thickBot="1" x14ac:dyDescent="0.35">
      <c r="B151" s="102" t="s">
        <v>19</v>
      </c>
      <c r="C151" s="103"/>
      <c r="D151" s="103"/>
      <c r="E151" s="109"/>
    </row>
    <row r="152" spans="2:5" ht="15" thickBot="1" x14ac:dyDescent="0.35">
      <c r="B152" s="7" t="s">
        <v>72</v>
      </c>
      <c r="C152" s="41" t="s">
        <v>22</v>
      </c>
      <c r="D152" s="42" t="s">
        <v>5</v>
      </c>
      <c r="E152" s="43">
        <v>1</v>
      </c>
    </row>
    <row r="153" spans="2:5" ht="15" thickBot="1" x14ac:dyDescent="0.35">
      <c r="B153" s="7" t="s">
        <v>73</v>
      </c>
      <c r="C153" s="41" t="s">
        <v>23</v>
      </c>
      <c r="D153" s="42" t="s">
        <v>5</v>
      </c>
      <c r="E153" s="43">
        <v>1</v>
      </c>
    </row>
    <row r="154" spans="2:5" ht="15" thickBot="1" x14ac:dyDescent="0.35">
      <c r="B154" s="79" t="s">
        <v>70</v>
      </c>
      <c r="C154" s="39" t="s">
        <v>20</v>
      </c>
      <c r="D154" s="90" t="s">
        <v>5</v>
      </c>
      <c r="E154" s="91">
        <v>1</v>
      </c>
    </row>
    <row r="155" spans="2:5" ht="15" thickBot="1" x14ac:dyDescent="0.35">
      <c r="B155" s="9" t="s">
        <v>24</v>
      </c>
      <c r="C155" s="41" t="s">
        <v>25</v>
      </c>
      <c r="D155" s="42" t="s">
        <v>5</v>
      </c>
      <c r="E155" s="43">
        <v>1</v>
      </c>
    </row>
    <row r="156" spans="2:5" ht="15" thickBot="1" x14ac:dyDescent="0.35">
      <c r="B156" s="9"/>
      <c r="C156" s="44" t="s">
        <v>116</v>
      </c>
      <c r="D156" s="42"/>
      <c r="E156" s="45">
        <f>SUM(E152:E155)</f>
        <v>4</v>
      </c>
    </row>
    <row r="157" spans="2:5" ht="15" thickBot="1" x14ac:dyDescent="0.35">
      <c r="B157" s="46"/>
      <c r="C157" s="47"/>
      <c r="D157" s="37"/>
      <c r="E157" s="47"/>
    </row>
    <row r="158" spans="2:5" ht="15" thickBot="1" x14ac:dyDescent="0.35">
      <c r="B158" s="110" t="s">
        <v>171</v>
      </c>
      <c r="C158" s="111"/>
      <c r="D158" s="111"/>
      <c r="E158" s="112"/>
    </row>
    <row r="159" spans="2:5" ht="15" thickBot="1" x14ac:dyDescent="0.35">
      <c r="B159" s="7" t="s">
        <v>67</v>
      </c>
      <c r="C159" s="41" t="s">
        <v>36</v>
      </c>
      <c r="D159" s="42" t="s">
        <v>5</v>
      </c>
      <c r="E159" s="43">
        <v>2</v>
      </c>
    </row>
    <row r="160" spans="2:5" ht="15" thickBot="1" x14ac:dyDescent="0.35">
      <c r="B160" s="7" t="s">
        <v>67</v>
      </c>
      <c r="C160" s="41" t="s">
        <v>37</v>
      </c>
      <c r="D160" s="42" t="s">
        <v>5</v>
      </c>
      <c r="E160" s="43">
        <v>3</v>
      </c>
    </row>
    <row r="161" spans="1:7" ht="15" thickBot="1" x14ac:dyDescent="0.35">
      <c r="B161" s="7" t="s">
        <v>67</v>
      </c>
      <c r="C161" s="41" t="s">
        <v>38</v>
      </c>
      <c r="D161" s="42" t="s">
        <v>5</v>
      </c>
      <c r="E161" s="43">
        <v>3</v>
      </c>
    </row>
    <row r="162" spans="1:7" ht="15" thickBot="1" x14ac:dyDescent="0.35">
      <c r="B162" s="7" t="s">
        <v>67</v>
      </c>
      <c r="C162" s="41" t="s">
        <v>39</v>
      </c>
      <c r="D162" s="42" t="s">
        <v>5</v>
      </c>
      <c r="E162" s="43">
        <v>1</v>
      </c>
    </row>
    <row r="163" spans="1:7" ht="15" thickBot="1" x14ac:dyDescent="0.35">
      <c r="B163" s="9"/>
      <c r="C163" s="41" t="s">
        <v>40</v>
      </c>
      <c r="D163" s="42" t="s">
        <v>5</v>
      </c>
      <c r="E163" s="43">
        <v>2</v>
      </c>
    </row>
    <row r="164" spans="1:7" ht="15" thickBot="1" x14ac:dyDescent="0.35">
      <c r="B164" s="9"/>
      <c r="C164" s="97" t="s">
        <v>41</v>
      </c>
      <c r="D164" s="98" t="s">
        <v>5</v>
      </c>
      <c r="E164" s="99">
        <v>1</v>
      </c>
    </row>
    <row r="165" spans="1:7" ht="15" thickBot="1" x14ac:dyDescent="0.35">
      <c r="B165" s="9"/>
      <c r="C165" s="88" t="s">
        <v>172</v>
      </c>
      <c r="D165" s="90"/>
      <c r="E165" s="48">
        <v>12</v>
      </c>
    </row>
    <row r="166" spans="1:7" x14ac:dyDescent="0.3">
      <c r="B166" s="50"/>
    </row>
    <row r="167" spans="1:7" x14ac:dyDescent="0.3">
      <c r="B167" s="50"/>
    </row>
    <row r="168" spans="1:7" x14ac:dyDescent="0.3">
      <c r="B168" s="50"/>
    </row>
    <row r="169" spans="1:7" x14ac:dyDescent="0.3">
      <c r="B169" s="50" t="s">
        <v>45</v>
      </c>
    </row>
    <row r="170" spans="1:7" x14ac:dyDescent="0.3">
      <c r="B170" s="49"/>
    </row>
    <row r="171" spans="1:7" ht="30" customHeight="1" x14ac:dyDescent="0.3">
      <c r="A171" s="119" t="s">
        <v>46</v>
      </c>
      <c r="B171" s="119"/>
      <c r="C171" s="119"/>
      <c r="D171" s="119"/>
      <c r="E171" s="119"/>
      <c r="F171" s="119"/>
      <c r="G171" s="119"/>
    </row>
    <row r="172" spans="1:7" ht="32.4" customHeight="1" x14ac:dyDescent="0.3">
      <c r="A172" s="119" t="s">
        <v>47</v>
      </c>
      <c r="B172" s="119"/>
      <c r="C172" s="119"/>
      <c r="D172" s="119"/>
      <c r="E172" s="119"/>
      <c r="F172" s="119"/>
      <c r="G172" s="119"/>
    </row>
    <row r="173" spans="1:7" ht="42.6" customHeight="1" x14ac:dyDescent="0.3">
      <c r="A173" s="119" t="s">
        <v>177</v>
      </c>
      <c r="B173" s="119"/>
      <c r="C173" s="119"/>
      <c r="D173" s="119"/>
      <c r="E173" s="119"/>
      <c r="F173" s="119"/>
      <c r="G173" s="119"/>
    </row>
    <row r="174" spans="1:7" x14ac:dyDescent="0.3">
      <c r="A174" s="118" t="s">
        <v>178</v>
      </c>
      <c r="B174" s="118"/>
      <c r="C174" s="118"/>
      <c r="D174" s="118"/>
      <c r="E174" s="118"/>
      <c r="F174" s="118"/>
      <c r="G174" s="118"/>
    </row>
    <row r="175" spans="1:7" ht="46.2" customHeight="1" x14ac:dyDescent="0.3">
      <c r="A175" s="119" t="s">
        <v>48</v>
      </c>
      <c r="B175" s="119"/>
      <c r="C175" s="119"/>
      <c r="D175" s="119"/>
      <c r="E175" s="119"/>
      <c r="F175" s="119"/>
      <c r="G175" s="119"/>
    </row>
    <row r="176" spans="1:7" x14ac:dyDescent="0.3">
      <c r="A176" s="100"/>
      <c r="B176" s="101"/>
      <c r="C176" s="100"/>
      <c r="D176" s="100"/>
      <c r="E176" s="100"/>
      <c r="F176" s="100"/>
      <c r="G176" s="100"/>
    </row>
    <row r="177" spans="1:7" ht="42.6" customHeight="1" x14ac:dyDescent="0.3">
      <c r="A177" s="122" t="s">
        <v>180</v>
      </c>
      <c r="B177" s="122"/>
      <c r="C177" s="122"/>
      <c r="D177" s="122"/>
      <c r="E177" s="122"/>
      <c r="F177" s="122"/>
      <c r="G177" s="122"/>
    </row>
    <row r="178" spans="1:7" x14ac:dyDescent="0.3">
      <c r="A178" s="118" t="s">
        <v>49</v>
      </c>
      <c r="B178" s="118"/>
      <c r="C178" s="118"/>
      <c r="D178" s="118"/>
      <c r="E178" s="118"/>
      <c r="F178" s="118"/>
      <c r="G178" s="118"/>
    </row>
    <row r="179" spans="1:7" x14ac:dyDescent="0.3">
      <c r="A179" s="118" t="s">
        <v>50</v>
      </c>
      <c r="B179" s="118"/>
      <c r="C179" s="118"/>
      <c r="D179" s="118"/>
      <c r="E179" s="118"/>
      <c r="F179" s="118"/>
      <c r="G179" s="118"/>
    </row>
    <row r="180" spans="1:7" x14ac:dyDescent="0.3">
      <c r="A180" s="118" t="s">
        <v>51</v>
      </c>
      <c r="B180" s="118"/>
      <c r="C180" s="118"/>
      <c r="D180" s="118"/>
      <c r="E180" s="118"/>
      <c r="F180" s="118"/>
      <c r="G180" s="118"/>
    </row>
    <row r="181" spans="1:7" x14ac:dyDescent="0.3">
      <c r="A181" s="118" t="s">
        <v>52</v>
      </c>
      <c r="B181" s="118"/>
      <c r="C181" s="118"/>
      <c r="D181" s="118"/>
      <c r="E181" s="118"/>
      <c r="F181" s="118"/>
      <c r="G181" s="118"/>
    </row>
    <row r="182" spans="1:7" x14ac:dyDescent="0.3">
      <c r="A182" s="118" t="s">
        <v>53</v>
      </c>
      <c r="B182" s="118"/>
      <c r="C182" s="118"/>
      <c r="D182" s="118"/>
      <c r="E182" s="118"/>
      <c r="F182" s="118"/>
      <c r="G182" s="118"/>
    </row>
    <row r="183" spans="1:7" x14ac:dyDescent="0.3">
      <c r="A183" s="100"/>
      <c r="B183" s="101"/>
      <c r="C183" s="100"/>
      <c r="D183" s="100"/>
      <c r="E183" s="100"/>
      <c r="F183" s="100"/>
      <c r="G183" s="100"/>
    </row>
    <row r="184" spans="1:7" x14ac:dyDescent="0.3">
      <c r="A184" s="120" t="s">
        <v>54</v>
      </c>
      <c r="B184" s="120"/>
      <c r="C184" s="120"/>
      <c r="D184" s="120"/>
      <c r="E184" s="120"/>
      <c r="F184" s="120"/>
      <c r="G184" s="120"/>
    </row>
    <row r="185" spans="1:7" x14ac:dyDescent="0.3">
      <c r="A185" s="118" t="s">
        <v>55</v>
      </c>
      <c r="B185" s="118"/>
      <c r="C185" s="118"/>
      <c r="D185" s="118"/>
      <c r="E185" s="118"/>
      <c r="F185" s="118"/>
      <c r="G185" s="118"/>
    </row>
    <row r="186" spans="1:7" x14ac:dyDescent="0.3">
      <c r="A186" s="118" t="s">
        <v>56</v>
      </c>
      <c r="B186" s="118"/>
      <c r="C186" s="118"/>
      <c r="D186" s="118"/>
      <c r="E186" s="118"/>
      <c r="F186" s="118"/>
      <c r="G186" s="118"/>
    </row>
    <row r="187" spans="1:7" x14ac:dyDescent="0.3">
      <c r="A187" s="118" t="s">
        <v>57</v>
      </c>
      <c r="B187" s="118"/>
      <c r="C187" s="118"/>
      <c r="D187" s="118"/>
      <c r="E187" s="118"/>
      <c r="F187" s="118"/>
      <c r="G187" s="118"/>
    </row>
    <row r="188" spans="1:7" x14ac:dyDescent="0.3">
      <c r="A188" s="118" t="s">
        <v>58</v>
      </c>
      <c r="B188" s="118"/>
      <c r="C188" s="118"/>
      <c r="D188" s="118"/>
      <c r="E188" s="118"/>
      <c r="F188" s="118"/>
      <c r="G188" s="118"/>
    </row>
    <row r="189" spans="1:7" x14ac:dyDescent="0.3">
      <c r="A189" s="118" t="s">
        <v>59</v>
      </c>
      <c r="B189" s="118"/>
      <c r="C189" s="118"/>
      <c r="D189" s="118"/>
      <c r="E189" s="118"/>
      <c r="F189" s="118"/>
      <c r="G189" s="118"/>
    </row>
    <row r="190" spans="1:7" x14ac:dyDescent="0.3">
      <c r="A190" s="118" t="s">
        <v>60</v>
      </c>
      <c r="B190" s="118"/>
      <c r="C190" s="118"/>
      <c r="D190" s="118"/>
      <c r="E190" s="118"/>
      <c r="F190" s="118"/>
      <c r="G190" s="118"/>
    </row>
    <row r="191" spans="1:7" x14ac:dyDescent="0.3">
      <c r="A191" s="120" t="s">
        <v>61</v>
      </c>
      <c r="B191" s="120"/>
      <c r="C191" s="120"/>
      <c r="D191" s="120"/>
      <c r="E191" s="120"/>
      <c r="F191" s="120"/>
      <c r="G191" s="120"/>
    </row>
  </sheetData>
  <mergeCells count="43">
    <mergeCell ref="A188:G188"/>
    <mergeCell ref="A189:G189"/>
    <mergeCell ref="A190:G190"/>
    <mergeCell ref="A191:G191"/>
    <mergeCell ref="G87:J87"/>
    <mergeCell ref="B138:E138"/>
    <mergeCell ref="B151:E151"/>
    <mergeCell ref="A182:G182"/>
    <mergeCell ref="A184:G184"/>
    <mergeCell ref="A185:G185"/>
    <mergeCell ref="A186:G186"/>
    <mergeCell ref="A187:G187"/>
    <mergeCell ref="A177:G177"/>
    <mergeCell ref="A178:G178"/>
    <mergeCell ref="A179:G179"/>
    <mergeCell ref="A180:G180"/>
    <mergeCell ref="A181:G181"/>
    <mergeCell ref="A171:G171"/>
    <mergeCell ref="A172:G172"/>
    <mergeCell ref="A173:G173"/>
    <mergeCell ref="A174:G174"/>
    <mergeCell ref="A175:G175"/>
    <mergeCell ref="B3:E3"/>
    <mergeCell ref="B127:E127"/>
    <mergeCell ref="B133:E133"/>
    <mergeCell ref="B158:E158"/>
    <mergeCell ref="B8:E8"/>
    <mergeCell ref="B85:E85"/>
    <mergeCell ref="B86:E86"/>
    <mergeCell ref="B116:E116"/>
    <mergeCell ref="B118:E118"/>
    <mergeCell ref="B10:E10"/>
    <mergeCell ref="B33:E33"/>
    <mergeCell ref="B78:E78"/>
    <mergeCell ref="B43:E43"/>
    <mergeCell ref="B5:E5"/>
    <mergeCell ref="B7:E7"/>
    <mergeCell ref="B87:E87"/>
    <mergeCell ref="B92:E92"/>
    <mergeCell ref="B97:E97"/>
    <mergeCell ref="B105:E105"/>
    <mergeCell ref="B110:E110"/>
    <mergeCell ref="B55:E5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Arkusz1!_Hlk92220639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Nowicka</dc:creator>
  <cp:lastModifiedBy>Maria Duda</cp:lastModifiedBy>
  <dcterms:created xsi:type="dcterms:W3CDTF">2022-09-04T21:45:48Z</dcterms:created>
  <dcterms:modified xsi:type="dcterms:W3CDTF">2022-09-25T09:12:05Z</dcterms:modified>
</cp:coreProperties>
</file>