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cholocinski\Desktop\KRZYSZTOF Ch\PLIKI\Przetargi i Zadania\PRZETARGI\W trakcie\MACIERZE_LICENCJE_Przetarg\Dokumentacja do postępowania\"/>
    </mc:Choice>
  </mc:AlternateContent>
  <bookViews>
    <workbookView xWindow="0" yWindow="0" windowWidth="23040" windowHeight="8808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I12" i="1"/>
  <c r="H12" i="1"/>
  <c r="I11" i="1"/>
  <c r="H11" i="1"/>
  <c r="I10" i="1"/>
  <c r="H10" i="1"/>
  <c r="H7" i="1"/>
  <c r="I7" i="1"/>
  <c r="H8" i="1"/>
  <c r="I8" i="1"/>
  <c r="H9" i="1"/>
  <c r="I9" i="1"/>
  <c r="I6" i="1"/>
  <c r="H6" i="1"/>
  <c r="I5" i="1"/>
  <c r="H5" i="1"/>
  <c r="I3" i="1"/>
</calcChain>
</file>

<file path=xl/sharedStrings.xml><?xml version="1.0" encoding="utf-8"?>
<sst xmlns="http://schemas.openxmlformats.org/spreadsheetml/2006/main" count="27" uniqueCount="23">
  <si>
    <t>ZADANIE</t>
  </si>
  <si>
    <t>Opis</t>
  </si>
  <si>
    <t xml:space="preserve">Dostawa macierzy dyskowych. </t>
  </si>
  <si>
    <t>Dostawa wraz z instalacją i konfiguracją systemu do monitoringu  urządzeń sieciowych</t>
  </si>
  <si>
    <t>Dostawa licencji MS (licencje MOLP)</t>
  </si>
  <si>
    <t>Dostawa wraz z instalacją ASA5585-X SSP40 refurb + failover: active/active + cluster license + 8 modułów 10GSFP+</t>
  </si>
  <si>
    <t>Dostawa laptopów</t>
  </si>
  <si>
    <t>Dostawa Office 2019</t>
  </si>
  <si>
    <t>Ilość</t>
  </si>
  <si>
    <t>Macierz typ I</t>
  </si>
  <si>
    <t>Macierz typ II</t>
  </si>
  <si>
    <t>ServerCAL 2019 Sngl OLP 1License NoLevel DvcCAL</t>
  </si>
  <si>
    <t>ExchangeEnterpriseCAL 2019 Sngl OLP 1License NoLevel UsrCAL WithoutServices</t>
  </si>
  <si>
    <t>WindowsServerSTDCORE 2019 Sngl OLP 16Licenses NoLevel CoreLic</t>
  </si>
  <si>
    <t>WinRmtDsktpSvcsCAL 2019 Sngl OLP 1License NoLevel DvcCAL</t>
  </si>
  <si>
    <t>zgodnie ze specyfikacją przedmiotu zamówienia</t>
  </si>
  <si>
    <t>Cena netto</t>
  </si>
  <si>
    <t>cena brutto</t>
  </si>
  <si>
    <t>Cena za szt.</t>
  </si>
  <si>
    <t>Cena łączna</t>
  </si>
  <si>
    <t>Cena brutto</t>
  </si>
  <si>
    <t>Czy zostały spełnione wymagania określone w specyfikacji istotnych warunków zamówienia - TAK/NIE</t>
  </si>
  <si>
    <t>Przedmiot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</si>
</sst>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E3" sqref="E3"/>
    </sheetView>
  </sheetViews>
  <sheetFormatPr defaultRowHeight="13.8" x14ac:dyDescent="0.3"/>
  <cols>
    <col min="1" max="1" width="12.33203125" style="1" customWidth="1"/>
    <col min="2" max="2" width="54.21875" style="1" customWidth="1"/>
    <col min="3" max="3" width="34" style="1" bestFit="1" customWidth="1"/>
    <col min="4" max="4" width="35.21875" style="1" bestFit="1" customWidth="1"/>
    <col min="5" max="5" width="5.5546875" style="1" bestFit="1" customWidth="1"/>
    <col min="6" max="6" width="11.5546875" style="1" bestFit="1" customWidth="1"/>
    <col min="7" max="7" width="12" style="1" bestFit="1" customWidth="1"/>
    <col min="8" max="8" width="11.5546875" style="1" bestFit="1" customWidth="1"/>
    <col min="9" max="9" width="12.33203125" style="1" bestFit="1" customWidth="1"/>
    <col min="10" max="16384" width="8.88671875" style="1"/>
  </cols>
  <sheetData>
    <row r="1" spans="1:9" ht="27.6" customHeight="1" x14ac:dyDescent="0.3">
      <c r="F1" s="20" t="s">
        <v>18</v>
      </c>
      <c r="G1" s="20"/>
      <c r="H1" s="20" t="s">
        <v>19</v>
      </c>
      <c r="I1" s="20"/>
    </row>
    <row r="2" spans="1:9" ht="42" thickBot="1" x14ac:dyDescent="0.35">
      <c r="A2" s="6" t="s">
        <v>0</v>
      </c>
      <c r="B2" s="6" t="s">
        <v>22</v>
      </c>
      <c r="C2" s="6" t="s">
        <v>1</v>
      </c>
      <c r="D2" s="6" t="s">
        <v>21</v>
      </c>
      <c r="E2" s="6" t="s">
        <v>8</v>
      </c>
      <c r="F2" s="6" t="s">
        <v>16</v>
      </c>
      <c r="G2" s="6" t="s">
        <v>17</v>
      </c>
      <c r="H2" s="6" t="s">
        <v>16</v>
      </c>
      <c r="I2" s="6" t="s">
        <v>20</v>
      </c>
    </row>
    <row r="3" spans="1:9" ht="46.8" customHeight="1" x14ac:dyDescent="0.3">
      <c r="A3" s="7">
        <v>1</v>
      </c>
      <c r="B3" s="8" t="s">
        <v>2</v>
      </c>
      <c r="C3" s="8" t="s">
        <v>9</v>
      </c>
      <c r="D3" s="8"/>
      <c r="E3" s="8">
        <v>1</v>
      </c>
      <c r="F3" s="9"/>
      <c r="G3" s="9"/>
      <c r="H3" s="21">
        <f>F3+F4</f>
        <v>0</v>
      </c>
      <c r="I3" s="23">
        <f>G3+G4</f>
        <v>0</v>
      </c>
    </row>
    <row r="4" spans="1:9" ht="46.8" customHeight="1" thickBot="1" x14ac:dyDescent="0.35">
      <c r="A4" s="10"/>
      <c r="B4" s="11"/>
      <c r="C4" s="11" t="s">
        <v>10</v>
      </c>
      <c r="D4" s="11"/>
      <c r="E4" s="11">
        <v>1</v>
      </c>
      <c r="F4" s="12"/>
      <c r="G4" s="12"/>
      <c r="H4" s="22"/>
      <c r="I4" s="24"/>
    </row>
    <row r="5" spans="1:9" ht="46.8" customHeight="1" thickBot="1" x14ac:dyDescent="0.35">
      <c r="A5" s="13">
        <v>2</v>
      </c>
      <c r="B5" s="14" t="s">
        <v>3</v>
      </c>
      <c r="C5" s="14" t="s">
        <v>15</v>
      </c>
      <c r="D5" s="14"/>
      <c r="E5" s="14">
        <v>1</v>
      </c>
      <c r="F5" s="14"/>
      <c r="G5" s="14"/>
      <c r="H5" s="15">
        <f>F5</f>
        <v>0</v>
      </c>
      <c r="I5" s="16">
        <f>G5</f>
        <v>0</v>
      </c>
    </row>
    <row r="6" spans="1:9" ht="46.8" customHeight="1" x14ac:dyDescent="0.3">
      <c r="A6" s="25">
        <v>3</v>
      </c>
      <c r="B6" s="28" t="s">
        <v>4</v>
      </c>
      <c r="C6" s="5" t="s">
        <v>11</v>
      </c>
      <c r="D6" s="5"/>
      <c r="E6" s="3">
        <v>800</v>
      </c>
      <c r="F6" s="3"/>
      <c r="G6" s="3"/>
      <c r="H6" s="4">
        <f>F6*E6</f>
        <v>0</v>
      </c>
      <c r="I6" s="17">
        <f>G6*E6</f>
        <v>0</v>
      </c>
    </row>
    <row r="7" spans="1:9" ht="46.8" customHeight="1" x14ac:dyDescent="0.3">
      <c r="A7" s="26"/>
      <c r="B7" s="29"/>
      <c r="C7" s="5" t="s">
        <v>12</v>
      </c>
      <c r="D7" s="5"/>
      <c r="E7" s="3">
        <v>30</v>
      </c>
      <c r="F7" s="3"/>
      <c r="G7" s="3"/>
      <c r="H7" s="4">
        <f t="shared" ref="H7:H9" si="0">F7*E7</f>
        <v>0</v>
      </c>
      <c r="I7" s="17">
        <f t="shared" ref="I7:I9" si="1">G7*E7</f>
        <v>0</v>
      </c>
    </row>
    <row r="8" spans="1:9" ht="46.8" customHeight="1" x14ac:dyDescent="0.3">
      <c r="A8" s="26"/>
      <c r="B8" s="29"/>
      <c r="C8" s="5" t="s">
        <v>13</v>
      </c>
      <c r="D8" s="5"/>
      <c r="E8" s="3">
        <v>4</v>
      </c>
      <c r="F8" s="3"/>
      <c r="G8" s="3"/>
      <c r="H8" s="4">
        <f t="shared" si="0"/>
        <v>0</v>
      </c>
      <c r="I8" s="17">
        <f t="shared" si="1"/>
        <v>0</v>
      </c>
    </row>
    <row r="9" spans="1:9" ht="46.8" customHeight="1" thickBot="1" x14ac:dyDescent="0.35">
      <c r="A9" s="27"/>
      <c r="B9" s="30"/>
      <c r="C9" s="18" t="s">
        <v>14</v>
      </c>
      <c r="D9" s="18"/>
      <c r="E9" s="11">
        <v>300</v>
      </c>
      <c r="F9" s="11"/>
      <c r="G9" s="11"/>
      <c r="H9" s="12">
        <f t="shared" si="0"/>
        <v>0</v>
      </c>
      <c r="I9" s="19">
        <f t="shared" si="1"/>
        <v>0</v>
      </c>
    </row>
    <row r="10" spans="1:9" ht="46.8" customHeight="1" thickBot="1" x14ac:dyDescent="0.35">
      <c r="A10" s="13">
        <v>4</v>
      </c>
      <c r="B10" s="14" t="s">
        <v>5</v>
      </c>
      <c r="C10" s="14" t="s">
        <v>15</v>
      </c>
      <c r="D10" s="14"/>
      <c r="E10" s="14">
        <v>2</v>
      </c>
      <c r="F10" s="14"/>
      <c r="G10" s="14"/>
      <c r="H10" s="15">
        <f>F10</f>
        <v>0</v>
      </c>
      <c r="I10" s="16">
        <f>G10</f>
        <v>0</v>
      </c>
    </row>
    <row r="11" spans="1:9" ht="46.8" customHeight="1" thickBot="1" x14ac:dyDescent="0.35">
      <c r="A11" s="13">
        <v>5</v>
      </c>
      <c r="B11" s="14" t="s">
        <v>6</v>
      </c>
      <c r="C11" s="14" t="s">
        <v>15</v>
      </c>
      <c r="D11" s="14"/>
      <c r="E11" s="14">
        <v>23</v>
      </c>
      <c r="F11" s="14"/>
      <c r="G11" s="14"/>
      <c r="H11" s="15">
        <f t="shared" ref="H11:H12" si="2">F11*E11</f>
        <v>0</v>
      </c>
      <c r="I11" s="16">
        <f t="shared" ref="I11:I12" si="3">G11*E11</f>
        <v>0</v>
      </c>
    </row>
    <row r="12" spans="1:9" ht="46.8" customHeight="1" thickBot="1" x14ac:dyDescent="0.35">
      <c r="A12" s="13">
        <v>6</v>
      </c>
      <c r="B12" s="14" t="s">
        <v>7</v>
      </c>
      <c r="C12" s="14" t="s">
        <v>15</v>
      </c>
      <c r="D12" s="14"/>
      <c r="E12" s="14">
        <v>20</v>
      </c>
      <c r="F12" s="14"/>
      <c r="G12" s="14"/>
      <c r="H12" s="15">
        <f t="shared" si="2"/>
        <v>0</v>
      </c>
      <c r="I12" s="16">
        <f t="shared" si="3"/>
        <v>0</v>
      </c>
    </row>
    <row r="13" spans="1:9" x14ac:dyDescent="0.3">
      <c r="C13" s="2"/>
      <c r="D13" s="2"/>
    </row>
    <row r="14" spans="1:9" x14ac:dyDescent="0.3">
      <c r="C14" s="2"/>
      <c r="D14" s="2"/>
    </row>
    <row r="15" spans="1:9" x14ac:dyDescent="0.3">
      <c r="C15" s="2"/>
      <c r="D15" s="2"/>
    </row>
    <row r="16" spans="1:9" x14ac:dyDescent="0.3">
      <c r="C16" s="2"/>
      <c r="D16" s="2"/>
    </row>
  </sheetData>
  <mergeCells count="6">
    <mergeCell ref="F1:G1"/>
    <mergeCell ref="H1:I1"/>
    <mergeCell ref="H3:H4"/>
    <mergeCell ref="I3:I4"/>
    <mergeCell ref="A6:A9"/>
    <mergeCell ref="B6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Cholocinski</dc:creator>
  <cp:lastModifiedBy>Krzysztof Cholocinski</cp:lastModifiedBy>
  <dcterms:created xsi:type="dcterms:W3CDTF">2021-01-21T09:14:35Z</dcterms:created>
  <dcterms:modified xsi:type="dcterms:W3CDTF">2021-01-21T11:31:16Z</dcterms:modified>
</cp:coreProperties>
</file>